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250" windowHeight="12075"/>
  </bookViews>
  <sheets>
    <sheet name="Réponse négociée" sheetId="1" r:id="rId1"/>
  </sheets>
  <calcPr calcId="144525"/>
</workbook>
</file>

<file path=xl/calcChain.xml><?xml version="1.0" encoding="utf-8"?>
<calcChain xmlns="http://schemas.openxmlformats.org/spreadsheetml/2006/main">
  <c r="I8" i="1" l="1"/>
  <c r="I4" i="1"/>
  <c r="I5" i="1"/>
  <c r="I6" i="1"/>
  <c r="I7" i="1"/>
  <c r="I9" i="1"/>
  <c r="I10" i="1"/>
  <c r="I11" i="1"/>
  <c r="I13" i="1" l="1"/>
</calcChain>
</file>

<file path=xl/sharedStrings.xml><?xml version="1.0" encoding="utf-8"?>
<sst xmlns="http://schemas.openxmlformats.org/spreadsheetml/2006/main" count="19" uniqueCount="19">
  <si>
    <t>Dénomination</t>
  </si>
  <si>
    <t>Photocopieur 1 INTENDANCE</t>
  </si>
  <si>
    <t>Photocopieur 3 TECHNOLOGIE</t>
  </si>
  <si>
    <t>Photocopieur 4 SECRETARIAT 1</t>
  </si>
  <si>
    <t>Photocopieur 5 SECRETARIAT 2</t>
  </si>
  <si>
    <t>Photocopieur 6 SALLE DES PROFS 1</t>
  </si>
  <si>
    <t>Photocopieur 7 SALLE DES PROFS 2</t>
  </si>
  <si>
    <t>Photocopieur 8 INFORMATIQUE</t>
  </si>
  <si>
    <t>Volume annuel NB</t>
  </si>
  <si>
    <t>Volume annuel couleur</t>
  </si>
  <si>
    <t>Coût annuel</t>
  </si>
  <si>
    <t>Coût location trimestrielle HT</t>
  </si>
  <si>
    <t>Coût copie NB en € HT</t>
  </si>
  <si>
    <t>Coût copie couleur en € HT</t>
  </si>
  <si>
    <t>Coût total annuel HT</t>
  </si>
  <si>
    <t>Photocopieur 2        VIE SCOLAIRE</t>
  </si>
  <si>
    <t>DATE</t>
  </si>
  <si>
    <t>SIGNATURE</t>
  </si>
  <si>
    <t>Note : Les volumes indiqués sont estimés sur la base des consommations 2023, ils n'ont pas valeur d'engagement.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</si>
</sst>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.00000\ [$€-40C]_-;\-* #,##0.00000\ [$€-40C]_-;_-* &quot;-&quot;?????\ [$€-40C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9"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0" hidden="0"/>
    </dxf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C3:I11" totalsRowShown="0" headerRowDxfId="8" dataDxfId="7">
  <autoFilter ref="C3:I11"/>
  <tableColumns count="7">
    <tableColumn id="1" name="Dénomination" dataDxfId="6"/>
    <tableColumn id="2" name="Coût location trimestrielle HT" dataDxfId="5"/>
    <tableColumn id="3" name="Coût copie NB en € HT" dataDxfId="4"/>
    <tableColumn id="4" name="Volume annuel NB" dataDxfId="3"/>
    <tableColumn id="5" name="Coût copie couleur en € HT" dataDxfId="2"/>
    <tableColumn id="6" name="Volume annuel couleur" dataDxfId="1"/>
    <tableColumn id="7" name="Coût total annuel HT" dataDxfId="0">
      <calculatedColumnFormula>(Tableau1[[#This Row],[Coût location trimestrielle HT]]*4)+(Tableau1[[#This Row],[Coût copie NB en € HT]]*Tableau1[[#This Row],[Volume annuel NB]])+(Tableau1[[#This Row],[Coût copie couleur en € HT]]*Tableau1[[#This Row],[Volume annuel couleur]])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8"/>
  <sheetViews>
    <sheetView tabSelected="1" view="pageLayout" zoomScale="130" zoomScaleNormal="100" zoomScalePageLayoutView="130" workbookViewId="0">
      <selection activeCell="H7" sqref="H7"/>
    </sheetView>
  </sheetViews>
  <sheetFormatPr baseColWidth="10" defaultColWidth="11.42578125" defaultRowHeight="15" x14ac:dyDescent="0.25"/>
  <cols>
    <col min="1" max="2" width="11.42578125" style="2"/>
    <col min="3" max="3" width="17.5703125" style="2" customWidth="1"/>
    <col min="4" max="4" width="15.28515625" style="2" bestFit="1" customWidth="1"/>
    <col min="5" max="5" width="13.42578125" style="2" customWidth="1"/>
    <col min="6" max="6" width="11.42578125" style="2"/>
    <col min="7" max="7" width="15.140625" style="2" customWidth="1"/>
    <col min="8" max="8" width="14.5703125" style="2" customWidth="1"/>
    <col min="9" max="9" width="14.28515625" style="2" bestFit="1" customWidth="1"/>
    <col min="10" max="16384" width="11.42578125" style="2"/>
  </cols>
  <sheetData>
    <row r="3" spans="3:9" s="1" customFormat="1" ht="30" x14ac:dyDescent="0.25">
      <c r="C3" s="1" t="s">
        <v>0</v>
      </c>
      <c r="D3" s="1" t="s">
        <v>11</v>
      </c>
      <c r="E3" s="1" t="s">
        <v>12</v>
      </c>
      <c r="F3" s="1" t="s">
        <v>8</v>
      </c>
      <c r="G3" s="1" t="s">
        <v>13</v>
      </c>
      <c r="H3" s="1" t="s">
        <v>9</v>
      </c>
      <c r="I3" s="1" t="s">
        <v>14</v>
      </c>
    </row>
    <row r="4" spans="3:9" s="1" customFormat="1" ht="30" x14ac:dyDescent="0.25">
      <c r="C4" s="1" t="s">
        <v>1</v>
      </c>
      <c r="D4" s="4"/>
      <c r="E4" s="5"/>
      <c r="F4" s="1">
        <v>40000</v>
      </c>
      <c r="G4" s="5"/>
      <c r="H4" s="1">
        <v>2600</v>
      </c>
      <c r="I4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5" spans="3:9" ht="30" x14ac:dyDescent="0.25">
      <c r="C5" s="1" t="s">
        <v>15</v>
      </c>
      <c r="D5" s="4"/>
      <c r="E5" s="5"/>
      <c r="F5" s="1">
        <v>38000</v>
      </c>
      <c r="G5" s="5"/>
      <c r="H5" s="1">
        <v>0</v>
      </c>
      <c r="I5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6" spans="3:9" ht="30" x14ac:dyDescent="0.25">
      <c r="C6" s="1" t="s">
        <v>2</v>
      </c>
      <c r="D6" s="4"/>
      <c r="E6" s="5"/>
      <c r="F6" s="1">
        <v>42000</v>
      </c>
      <c r="G6" s="5"/>
      <c r="H6" s="1">
        <v>0</v>
      </c>
      <c r="I6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7" spans="3:9" ht="30" x14ac:dyDescent="0.25">
      <c r="C7" s="1" t="s">
        <v>3</v>
      </c>
      <c r="D7" s="4"/>
      <c r="E7" s="5"/>
      <c r="F7" s="1">
        <v>52000</v>
      </c>
      <c r="G7" s="5"/>
      <c r="H7" s="1">
        <v>0</v>
      </c>
      <c r="I7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8" spans="3:9" ht="30" x14ac:dyDescent="0.25">
      <c r="C8" s="1" t="s">
        <v>4</v>
      </c>
      <c r="D8" s="4"/>
      <c r="E8" s="5"/>
      <c r="F8" s="1">
        <v>35000</v>
      </c>
      <c r="G8" s="5"/>
      <c r="H8" s="1">
        <v>21000</v>
      </c>
      <c r="I8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9" spans="3:9" ht="30" x14ac:dyDescent="0.25">
      <c r="C9" s="1" t="s">
        <v>5</v>
      </c>
      <c r="D9" s="4"/>
      <c r="E9" s="5"/>
      <c r="F9" s="1">
        <v>355000</v>
      </c>
      <c r="G9" s="5"/>
      <c r="H9" s="1">
        <v>0</v>
      </c>
      <c r="I9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10" spans="3:9" ht="30" x14ac:dyDescent="0.25">
      <c r="C10" s="1" t="s">
        <v>6</v>
      </c>
      <c r="D10" s="4"/>
      <c r="E10" s="5"/>
      <c r="F10" s="1">
        <v>182000</v>
      </c>
      <c r="G10" s="5"/>
      <c r="H10" s="1">
        <v>0</v>
      </c>
      <c r="I10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11" spans="3:9" ht="30" x14ac:dyDescent="0.25">
      <c r="C11" s="1" t="s">
        <v>7</v>
      </c>
      <c r="D11" s="4"/>
      <c r="E11" s="5"/>
      <c r="F11" s="1">
        <v>10000</v>
      </c>
      <c r="G11" s="5"/>
      <c r="H11" s="1">
        <v>17000</v>
      </c>
      <c r="I11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13" spans="3:9" x14ac:dyDescent="0.25">
      <c r="H13" s="2" t="s">
        <v>10</v>
      </c>
      <c r="I13" s="3">
        <f>SUM(I4:I11)</f>
        <v>0</v>
      </c>
    </row>
    <row r="16" spans="3:9" x14ac:dyDescent="0.25">
      <c r="C16" s="8" t="s">
        <v>18</v>
      </c>
      <c r="D16" s="7"/>
      <c r="E16" s="7"/>
      <c r="F16" s="7"/>
      <c r="G16" s="7"/>
      <c r="H16" s="7"/>
      <c r="I16" s="7"/>
    </row>
    <row r="20" spans="2:7" x14ac:dyDescent="0.25">
      <c r="B20" s="2" t="s">
        <v>16</v>
      </c>
      <c r="G20" s="2" t="s">
        <v>17</v>
      </c>
    </row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</sheetData>
  <sheetProtection selectLockedCells="1"/>
  <pageMargins left="0.25" right="0.25" top="0.71875" bottom="0.75" header="0.1875" footer="0.3"/>
  <pageSetup paperSize="9" orientation="landscape" r:id="rId1"/>
  <headerFooter>
    <oddHeader>&amp;LMarché n° LAKANAL-2024-2&amp;CCollège LAKANAL - 15 Bd Capdeville
09008 FOIX CEDEX&amp;RBordereau des prix unitaires V1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Réponse négociée</vt:lpstr>
    </vt:vector>
  </TitlesOfParts>
  <Company>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intendant</cp:lastModifiedBy>
  <cp:lastPrinted>2024-05-06T09:19:37Z</cp:lastPrinted>
  <dcterms:created xsi:type="dcterms:W3CDTF">2018-11-14T15:50:01Z</dcterms:created>
  <dcterms:modified xsi:type="dcterms:W3CDTF">2024-05-13T15:47:01Z</dcterms:modified>
</cp:coreProperties>
</file>