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ée scolaire 2019 2020\2020\appel d'offre mai 2020\"/>
    </mc:Choice>
  </mc:AlternateContent>
  <xr:revisionPtr revIDLastSave="0" documentId="13_ncr:1_{29FE3AAC-54AA-490B-A809-3A3C41C7621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soins_Surgelés_20" sheetId="1" r:id="rId1"/>
  </sheets>
  <definedNames>
    <definedName name="Z_706A4C51_D223_48A8_96F4_1780906F28D3_.wvu.PrintArea" localSheetId="0">Besoins_Surgelés_20!$A$1:$J$92</definedName>
    <definedName name="_xlnm.Print_Area" localSheetId="0">Besoins_Surgelés_20!$A$1:$K$122</definedName>
  </definedNames>
  <calcPr calcId="191029"/>
</workbook>
</file>

<file path=xl/calcChain.xml><?xml version="1.0" encoding="utf-8"?>
<calcChain xmlns="http://schemas.openxmlformats.org/spreadsheetml/2006/main">
  <c r="J104" i="1" l="1"/>
  <c r="K104" i="1" s="1"/>
  <c r="J103" i="1"/>
  <c r="K103" i="1" s="1"/>
  <c r="J102" i="1"/>
  <c r="K102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5" i="1"/>
  <c r="K75" i="1" s="1"/>
  <c r="J74" i="1"/>
  <c r="K74" i="1" s="1"/>
  <c r="J73" i="1"/>
  <c r="K73" i="1" s="1"/>
  <c r="J72" i="1"/>
  <c r="K72" i="1" s="1"/>
  <c r="J108" i="1"/>
  <c r="K108" i="1" s="1"/>
  <c r="J107" i="1"/>
  <c r="K107" i="1" s="1"/>
  <c r="J106" i="1"/>
  <c r="K106" i="1" s="1"/>
  <c r="J105" i="1"/>
  <c r="K105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101" i="1"/>
  <c r="J100" i="1"/>
  <c r="K100" i="1" s="1"/>
  <c r="J99" i="1"/>
  <c r="K99" i="1" s="1"/>
  <c r="J98" i="1"/>
  <c r="K98" i="1" s="1"/>
  <c r="J97" i="1"/>
  <c r="K97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76" i="1" l="1"/>
  <c r="K77" i="1" s="1"/>
  <c r="K101" i="1"/>
  <c r="J34" i="1"/>
  <c r="K46" i="1"/>
  <c r="K76" i="1" s="1"/>
  <c r="K109" i="1" l="1"/>
  <c r="J109" i="1"/>
  <c r="K110" i="1" s="1"/>
  <c r="K93" i="1"/>
  <c r="J93" i="1"/>
  <c r="K94" i="1" s="1"/>
  <c r="K35" i="1"/>
  <c r="K34" i="1"/>
  <c r="K112" i="1" l="1"/>
  <c r="K114" i="1"/>
  <c r="K116" i="1" s="1"/>
  <c r="L116" i="1"/>
</calcChain>
</file>

<file path=xl/sharedStrings.xml><?xml version="1.0" encoding="utf-8"?>
<sst xmlns="http://schemas.openxmlformats.org/spreadsheetml/2006/main" count="233" uniqueCount="139">
  <si>
    <t>LYCEE POLYVALENT CURIE COROT</t>
  </si>
  <si>
    <t>377 rue de l'Exode, 50000 SAINT LO</t>
  </si>
  <si>
    <t>MARCHE 7</t>
  </si>
  <si>
    <t>ETAT DES BESOINS / MARCHE DES PRODUITS SURGELES</t>
  </si>
  <si>
    <t xml:space="preserve"> </t>
  </si>
  <si>
    <t>MARCHE COMPORTANT 4 LOTS DISTINCTS</t>
  </si>
  <si>
    <t>Lot 1 - Produits de la mer surgelés</t>
  </si>
  <si>
    <t>Code produit</t>
  </si>
  <si>
    <t>Articles</t>
  </si>
  <si>
    <t>Marque</t>
  </si>
  <si>
    <t>Observation(s)</t>
  </si>
  <si>
    <t>Colisage</t>
  </si>
  <si>
    <t>Conditionnement</t>
  </si>
  <si>
    <t>Unité de facturation</t>
  </si>
  <si>
    <t>Quantités</t>
  </si>
  <si>
    <t>Prix unitaire HT</t>
  </si>
  <si>
    <t>Prix total HT</t>
  </si>
  <si>
    <t>Prix total TTC</t>
  </si>
  <si>
    <t>Cocktail fruits de mer</t>
  </si>
  <si>
    <t>Carton</t>
  </si>
  <si>
    <t>kg</t>
  </si>
  <si>
    <t>Crevette décortiquée cuite</t>
  </si>
  <si>
    <t>Sachet</t>
  </si>
  <si>
    <t>Bouquets / Crevettes Nordiques entières cuites 90/120 /Kg</t>
  </si>
  <si>
    <t>5 kg</t>
  </si>
  <si>
    <t>Crevette déco cuit 300/500</t>
  </si>
  <si>
    <t>crevette deco cuit queue</t>
  </si>
  <si>
    <t>Encornet Lamelles</t>
  </si>
  <si>
    <t>Encornet anneaux</t>
  </si>
  <si>
    <t>Moules cuites décoq 300/600 /Kg</t>
  </si>
  <si>
    <t>Aile de raie 400/800g</t>
  </si>
  <si>
    <t>Filet lieu noir fumé</t>
  </si>
  <si>
    <t>5kg</t>
  </si>
  <si>
    <t>Filet de saumon s/peau s/a</t>
  </si>
  <si>
    <t>Steak de thon</t>
  </si>
  <si>
    <t>Filet poisson meunière</t>
  </si>
  <si>
    <t>pavé de sandre</t>
  </si>
  <si>
    <t>beignet poisson</t>
  </si>
  <si>
    <t>poisson cube 6kg</t>
  </si>
  <si>
    <t>dos de colin</t>
  </si>
  <si>
    <t>morue</t>
  </si>
  <si>
    <t>nuggets poisson</t>
  </si>
  <si>
    <t>paupiette poisson blanc</t>
  </si>
  <si>
    <t>poisson surgele saumon cube</t>
  </si>
  <si>
    <t>Terrine de poisson 1,5 kg</t>
  </si>
  <si>
    <t>Terrine aux légumes 1,5 kg</t>
  </si>
  <si>
    <t>Total :</t>
  </si>
  <si>
    <t>Total TTC:</t>
  </si>
  <si>
    <t>Lot 2 - Légumes, fruits et légumes cuisinés surgelés et autres</t>
  </si>
  <si>
    <t>Prix unitaire H T</t>
  </si>
  <si>
    <t>Prix total H T</t>
  </si>
  <si>
    <t>Prix total T T C</t>
  </si>
  <si>
    <t>Artichauds fonds</t>
  </si>
  <si>
    <t>Brocolis</t>
  </si>
  <si>
    <t>Brunoise de légumes</t>
  </si>
  <si>
    <t>Carottes rondelles</t>
  </si>
  <si>
    <t>Carottes en dés</t>
  </si>
  <si>
    <t>Champignons émincés</t>
  </si>
  <si>
    <t>Choux de bruxelles</t>
  </si>
  <si>
    <t>Choux fleurs</t>
  </si>
  <si>
    <t>Epinards branches</t>
  </si>
  <si>
    <t>Figues</t>
  </si>
  <si>
    <t>Framboises</t>
  </si>
  <si>
    <t>Haricots beurre fin</t>
  </si>
  <si>
    <t>Haricots verts extra fins</t>
  </si>
  <si>
    <t>Jardinière de légumes et pomme de terre</t>
  </si>
  <si>
    <t>Julienne de légumes</t>
  </si>
  <si>
    <t>Légumes couscous</t>
  </si>
  <si>
    <t>Légumes pour Ratatouille</t>
  </si>
  <si>
    <t>Macédoine de légumes</t>
  </si>
  <si>
    <t>Mélange forestier</t>
  </si>
  <si>
    <t>Mélange fruits rouges</t>
  </si>
  <si>
    <t>Oignons blancs</t>
  </si>
  <si>
    <t>Petits pois</t>
  </si>
  <si>
    <t>Poelée campagnarde</t>
  </si>
  <si>
    <t>Poelée légumes méditerranée</t>
  </si>
  <si>
    <t>Rhubarbe</t>
  </si>
  <si>
    <t>Salsifis</t>
  </si>
  <si>
    <t>Beignet chocolat</t>
  </si>
  <si>
    <t>Beignet framboise</t>
  </si>
  <si>
    <t>Beignet pomme</t>
  </si>
  <si>
    <t>Eclairs café 80 gr</t>
  </si>
  <si>
    <t>Eclairs chocolat 80 gr</t>
  </si>
  <si>
    <t>Feuillete allumettes emm surg</t>
  </si>
  <si>
    <t>Feuillete viande surg</t>
  </si>
  <si>
    <t>Feuillete triangle chevre</t>
  </si>
  <si>
    <t>Fonds tarte salée diam 26-28</t>
  </si>
  <si>
    <t>Fonds de tarte sucrée diam 26-28</t>
  </si>
  <si>
    <t>Fonds de tartelette sucrée</t>
  </si>
  <si>
    <t>Pâte feuilletée</t>
  </si>
  <si>
    <t>Charlotte en bande surg</t>
  </si>
  <si>
    <t>800gr</t>
  </si>
  <si>
    <t>unité</t>
  </si>
  <si>
    <t>Mini croissants</t>
  </si>
  <si>
    <t>sac</t>
  </si>
  <si>
    <t>Mini pain au chocolat</t>
  </si>
  <si>
    <t>Mini pain aux raisins</t>
  </si>
  <si>
    <t>Moelleux choco surg</t>
  </si>
  <si>
    <t>Glace cône chocolat</t>
  </si>
  <si>
    <t>Glace cône fraise</t>
  </si>
  <si>
    <t>Glace cône vanille</t>
  </si>
  <si>
    <t>Glace type magnum ou équivalent</t>
  </si>
  <si>
    <t>Lot 3 - Viande surgelée</t>
  </si>
  <si>
    <t>Brochette viande façon orientale</t>
  </si>
  <si>
    <t>piece</t>
  </si>
  <si>
    <t>Rognon surg 5kg</t>
  </si>
  <si>
    <t>Tomates farcies surg 120 gr</t>
  </si>
  <si>
    <t>Lot 4 - Pâtisserie surgelée</t>
  </si>
  <si>
    <t>Fondant chocolat bande 800gr</t>
  </si>
  <si>
    <t>800 gr</t>
  </si>
  <si>
    <t>Galettes surg</t>
  </si>
  <si>
    <t>Gateau basque surg 1kg</t>
  </si>
  <si>
    <t>TOTAL H.T.</t>
  </si>
  <si>
    <t>Franco de port et de livraison</t>
  </si>
  <si>
    <t>T.V.A.</t>
  </si>
  <si>
    <t>Pour les achats  de produits non répertoriés : veuillez proposer le montant de la remise accordée sur le prix de base</t>
  </si>
  <si>
    <t>TOTAL T.T.C.</t>
  </si>
  <si>
    <r>
      <t>Montant de la remise accordée sur le prix de base ; f</t>
    </r>
    <r>
      <rPr>
        <b/>
        <sz val="12"/>
        <color rgb="FF000000"/>
        <rFont val="Times New Roman"/>
        <family val="1"/>
      </rPr>
      <t>ournir votre tarif mensuel</t>
    </r>
  </si>
  <si>
    <t>Remise de :</t>
  </si>
  <si>
    <t>%</t>
  </si>
  <si>
    <t>Livraisons au moins deux jours non consécutifs par semaine</t>
  </si>
  <si>
    <t>Date, Cachet et signature du fournisseur 
valant acte d'engagement :</t>
  </si>
  <si>
    <t>Vos jours de livraison :</t>
  </si>
  <si>
    <t>Entre 6 H ET 11 H (pas de livraison après 11h )</t>
  </si>
  <si>
    <t>brochette poisson pané</t>
  </si>
  <si>
    <t>Nems</t>
  </si>
  <si>
    <t xml:space="preserve">Langue de bœuf </t>
  </si>
  <si>
    <t xml:space="preserve">Palette diable porc </t>
  </si>
  <si>
    <t>Cordon bleu</t>
  </si>
  <si>
    <t>Foie veau</t>
  </si>
  <si>
    <t>Paupiette veau</t>
  </si>
  <si>
    <t>Poulet wings  souv</t>
  </si>
  <si>
    <t>Poulet decoupe coq</t>
  </si>
  <si>
    <t xml:space="preserve">Veau haché </t>
  </si>
  <si>
    <t xml:space="preserve">Viande hachée </t>
  </si>
  <si>
    <t>Engagement de prix fermes à l'année (1er septembre 2020 au 31 août 2021)</t>
  </si>
  <si>
    <t>Les produits figurant en rouge sur ce bordereau feront l'objet d'une dégustation. Ils seront à fournir en quantité</t>
  </si>
  <si>
    <t>suffisante pour une dégustation de 6 personnes. Les livraisons de ces produits se feront impérativement les 15 et 16</t>
  </si>
  <si>
    <t>juin 2020 entre 6h et 11h. Aucun échantillon ne sera accepté en dehors de ces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</si>
</sst>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General"/>
    <numFmt numFmtId="165" formatCode="0.0000"/>
    <numFmt numFmtId="166" formatCode="#,##0.00&quot; €&quot;"/>
    <numFmt numFmtId="167" formatCode="[$-40C]0.00"/>
    <numFmt numFmtId="168" formatCode="[$-40C]#,##0"/>
    <numFmt numFmtId="169" formatCode="#,##0.00&quot; &quot;[$€-40C];[Red]&quot;-&quot;#,##0.00&quot; &quot;[$€-40C]"/>
  </numFmts>
  <fonts count="13">
    <font>
      <sz val="11"/>
      <color rgb="FF000000"/>
      <name val="Arial"/>
      <family val="2"/>
    </font>
    <font>
      <sz val="11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u/>
      <sz val="12"/>
      <color rgb="FFDC2300"/>
      <name val="Times New Roman"/>
      <family val="1"/>
    </font>
    <font>
      <b/>
      <u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3DEB3D"/>
        <bgColor rgb="FF3DEB3D"/>
      </patternFill>
    </fill>
    <fill>
      <patternFill patternType="solid">
        <fgColor rgb="FFFF9999"/>
        <bgColor rgb="FFFF9999"/>
      </patternFill>
    </fill>
    <fill>
      <patternFill patternType="solid">
        <fgColor rgb="FFFF99FF"/>
        <bgColor rgb="FFFF99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151">
    <xf numFmtId="0" fontId="0" fillId="0" borderId="0" xfId="0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4" fillId="0" borderId="0" xfId="0" applyFont="1" applyFill="1"/>
    <xf numFmtId="0" fontId="4" fillId="0" borderId="0" xfId="0" applyFont="1" applyAlignment="1">
      <alignment horizontal="right"/>
    </xf>
    <xf numFmtId="2" fontId="5" fillId="2" borderId="0" xfId="0" applyNumberFormat="1" applyFont="1" applyFill="1"/>
    <xf numFmtId="0" fontId="5" fillId="0" borderId="0" xfId="0" applyFont="1" applyFill="1"/>
    <xf numFmtId="0" fontId="6" fillId="0" borderId="0" xfId="0" applyFont="1"/>
    <xf numFmtId="164" fontId="4" fillId="2" borderId="0" xfId="1" applyFont="1" applyFill="1" applyAlignment="1"/>
    <xf numFmtId="164" fontId="4" fillId="2" borderId="0" xfId="1" applyFont="1" applyFill="1" applyAlignment="1">
      <alignment horizontal="center"/>
    </xf>
    <xf numFmtId="168" fontId="4" fillId="2" borderId="0" xfId="1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right"/>
    </xf>
    <xf numFmtId="166" fontId="5" fillId="2" borderId="0" xfId="1" applyNumberFormat="1" applyFont="1" applyFill="1" applyAlignment="1"/>
    <xf numFmtId="164" fontId="4" fillId="0" borderId="0" xfId="1" applyFont="1" applyFill="1" applyAlignment="1"/>
    <xf numFmtId="164" fontId="5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164" fontId="4" fillId="0" borderId="0" xfId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/>
    </xf>
    <xf numFmtId="167" fontId="4" fillId="2" borderId="0" xfId="1" applyNumberFormat="1" applyFont="1" applyFill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164" fontId="4" fillId="2" borderId="8" xfId="1" applyFont="1" applyFill="1" applyBorder="1" applyAlignment="1"/>
    <xf numFmtId="164" fontId="4" fillId="2" borderId="7" xfId="1" applyFont="1" applyFill="1" applyBorder="1" applyAlignment="1"/>
    <xf numFmtId="164" fontId="4" fillId="2" borderId="9" xfId="1" applyFont="1" applyFill="1" applyBorder="1" applyAlignment="1"/>
    <xf numFmtId="164" fontId="4" fillId="2" borderId="8" xfId="1" applyFont="1" applyFill="1" applyBorder="1" applyAlignment="1">
      <alignment horizontal="center"/>
    </xf>
    <xf numFmtId="164" fontId="4" fillId="2" borderId="7" xfId="1" applyFont="1" applyFill="1" applyBorder="1" applyAlignment="1">
      <alignment horizontal="center"/>
    </xf>
    <xf numFmtId="164" fontId="4" fillId="2" borderId="9" xfId="1" applyFont="1" applyFill="1" applyBorder="1" applyAlignment="1">
      <alignment horizontal="right"/>
    </xf>
    <xf numFmtId="165" fontId="4" fillId="2" borderId="7" xfId="1" applyNumberFormat="1" applyFont="1" applyFill="1" applyBorder="1" applyAlignment="1"/>
    <xf numFmtId="4" fontId="4" fillId="2" borderId="7" xfId="1" applyNumberFormat="1" applyFont="1" applyFill="1" applyBorder="1" applyAlignment="1"/>
    <xf numFmtId="4" fontId="4" fillId="2" borderId="10" xfId="1" applyNumberFormat="1" applyFont="1" applyFill="1" applyBorder="1" applyAlignment="1"/>
    <xf numFmtId="0" fontId="6" fillId="0" borderId="11" xfId="0" applyFont="1" applyBorder="1"/>
    <xf numFmtId="164" fontId="4" fillId="2" borderId="12" xfId="1" applyFont="1" applyFill="1" applyBorder="1" applyAlignment="1">
      <alignment vertical="center" wrapText="1"/>
    </xf>
    <xf numFmtId="164" fontId="4" fillId="2" borderId="7" xfId="1" applyFont="1" applyFill="1" applyBorder="1" applyAlignment="1">
      <alignment vertical="center"/>
    </xf>
    <xf numFmtId="164" fontId="4" fillId="2" borderId="9" xfId="1" applyFont="1" applyFill="1" applyBorder="1" applyAlignment="1">
      <alignment vertical="center"/>
    </xf>
    <xf numFmtId="164" fontId="4" fillId="2" borderId="8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vertical="center"/>
    </xf>
    <xf numFmtId="4" fontId="4" fillId="2" borderId="11" xfId="1" applyNumberFormat="1" applyFont="1" applyFill="1" applyBorder="1" applyAlignment="1"/>
    <xf numFmtId="4" fontId="4" fillId="2" borderId="13" xfId="1" applyNumberFormat="1" applyFont="1" applyFill="1" applyBorder="1" applyAlignment="1">
      <alignment vertical="center"/>
    </xf>
    <xf numFmtId="164" fontId="4" fillId="2" borderId="11" xfId="1" applyFont="1" applyFill="1" applyBorder="1" applyAlignment="1"/>
    <xf numFmtId="164" fontId="4" fillId="2" borderId="14" xfId="1" applyFont="1" applyFill="1" applyBorder="1" applyAlignment="1"/>
    <xf numFmtId="164" fontId="4" fillId="2" borderId="12" xfId="1" applyFont="1" applyFill="1" applyBorder="1" applyAlignment="1">
      <alignment horizontal="center" vertical="center"/>
    </xf>
    <xf numFmtId="164" fontId="4" fillId="2" borderId="11" xfId="1" applyFont="1" applyFill="1" applyBorder="1" applyAlignment="1">
      <alignment horizontal="center" vertical="center"/>
    </xf>
    <xf numFmtId="164" fontId="4" fillId="2" borderId="14" xfId="1" applyFont="1" applyFill="1" applyBorder="1" applyAlignment="1">
      <alignment horizontal="right" vertical="center"/>
    </xf>
    <xf numFmtId="164" fontId="4" fillId="2" borderId="12" xfId="1" applyFont="1" applyFill="1" applyBorder="1" applyAlignment="1"/>
    <xf numFmtId="164" fontId="7" fillId="2" borderId="11" xfId="1" applyFont="1" applyFill="1" applyBorder="1" applyAlignment="1"/>
    <xf numFmtId="164" fontId="4" fillId="2" borderId="12" xfId="1" applyFont="1" applyFill="1" applyBorder="1" applyAlignment="1">
      <alignment horizontal="center"/>
    </xf>
    <xf numFmtId="164" fontId="4" fillId="2" borderId="11" xfId="1" applyFont="1" applyFill="1" applyBorder="1" applyAlignment="1">
      <alignment horizontal="center"/>
    </xf>
    <xf numFmtId="164" fontId="4" fillId="2" borderId="14" xfId="1" applyFont="1" applyFill="1" applyBorder="1" applyAlignment="1">
      <alignment horizontal="right"/>
    </xf>
    <xf numFmtId="164" fontId="7" fillId="2" borderId="7" xfId="1" applyFont="1" applyFill="1" applyBorder="1" applyAlignment="1"/>
    <xf numFmtId="164" fontId="4" fillId="2" borderId="14" xfId="1" applyFont="1" applyFill="1" applyBorder="1" applyAlignment="1">
      <alignment vertical="center" wrapText="1"/>
    </xf>
    <xf numFmtId="165" fontId="4" fillId="2" borderId="11" xfId="1" applyNumberFormat="1" applyFont="1" applyFill="1" applyBorder="1" applyAlignment="1"/>
    <xf numFmtId="164" fontId="4" fillId="2" borderId="11" xfId="1" applyFont="1" applyFill="1" applyBorder="1" applyAlignment="1">
      <alignment horizontal="right"/>
    </xf>
    <xf numFmtId="164" fontId="8" fillId="2" borderId="12" xfId="1" applyFont="1" applyFill="1" applyBorder="1" applyAlignment="1"/>
    <xf numFmtId="4" fontId="4" fillId="2" borderId="13" xfId="1" applyNumberFormat="1" applyFont="1" applyFill="1" applyBorder="1" applyAlignment="1"/>
    <xf numFmtId="168" fontId="4" fillId="2" borderId="15" xfId="1" applyNumberFormat="1" applyFont="1" applyFill="1" applyBorder="1" applyAlignment="1">
      <alignment horizontal="right"/>
    </xf>
    <xf numFmtId="165" fontId="5" fillId="2" borderId="16" xfId="1" applyNumberFormat="1" applyFont="1" applyFill="1" applyBorder="1" applyAlignment="1">
      <alignment horizontal="right"/>
    </xf>
    <xf numFmtId="4" fontId="5" fillId="2" borderId="17" xfId="1" applyNumberFormat="1" applyFont="1" applyFill="1" applyBorder="1" applyAlignment="1"/>
    <xf numFmtId="4" fontId="9" fillId="2" borderId="18" xfId="1" applyNumberFormat="1" applyFont="1" applyFill="1" applyBorder="1" applyAlignment="1"/>
    <xf numFmtId="165" fontId="5" fillId="2" borderId="19" xfId="1" applyNumberFormat="1" applyFont="1" applyFill="1" applyBorder="1" applyAlignment="1">
      <alignment horizontal="right"/>
    </xf>
    <xf numFmtId="4" fontId="5" fillId="2" borderId="20" xfId="1" applyNumberFormat="1" applyFont="1" applyFill="1" applyBorder="1" applyAlignment="1"/>
    <xf numFmtId="4" fontId="4" fillId="2" borderId="21" xfId="1" applyNumberFormat="1" applyFont="1" applyFill="1" applyBorder="1" applyAlignment="1"/>
    <xf numFmtId="164" fontId="4" fillId="0" borderId="0" xfId="1" applyFont="1" applyFill="1" applyAlignment="1">
      <alignment horizontal="center"/>
    </xf>
    <xf numFmtId="168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/>
    <xf numFmtId="166" fontId="4" fillId="0" borderId="0" xfId="1" applyNumberFormat="1" applyFont="1" applyFill="1" applyAlignment="1"/>
    <xf numFmtId="164" fontId="5" fillId="2" borderId="4" xfId="1" applyFont="1" applyFill="1" applyBorder="1" applyAlignment="1">
      <alignment horizontal="center" vertical="center"/>
    </xf>
    <xf numFmtId="164" fontId="4" fillId="2" borderId="22" xfId="1" applyFont="1" applyFill="1" applyBorder="1" applyAlignment="1">
      <alignment horizontal="center" vertical="center"/>
    </xf>
    <xf numFmtId="0" fontId="4" fillId="0" borderId="7" xfId="0" applyFont="1" applyBorder="1"/>
    <xf numFmtId="164" fontId="4" fillId="2" borderId="7" xfId="1" applyFont="1" applyFill="1" applyBorder="1" applyAlignment="1">
      <alignment horizontal="right"/>
    </xf>
    <xf numFmtId="0" fontId="4" fillId="0" borderId="11" xfId="0" applyFont="1" applyBorder="1"/>
    <xf numFmtId="164" fontId="8" fillId="2" borderId="14" xfId="1" applyFont="1" applyFill="1" applyBorder="1" applyAlignment="1"/>
    <xf numFmtId="164" fontId="4" fillId="2" borderId="14" xfId="1" applyFont="1" applyFill="1" applyBorder="1" applyAlignment="1">
      <alignment wrapText="1"/>
    </xf>
    <xf numFmtId="164" fontId="4" fillId="0" borderId="23" xfId="1" applyFont="1" applyFill="1" applyBorder="1" applyAlignment="1">
      <alignment horizontal="center"/>
    </xf>
    <xf numFmtId="164" fontId="4" fillId="2" borderId="23" xfId="1" applyFont="1" applyFill="1" applyBorder="1" applyAlignment="1">
      <alignment horizontal="center"/>
    </xf>
    <xf numFmtId="164" fontId="4" fillId="2" borderId="23" xfId="1" applyFont="1" applyFill="1" applyBorder="1" applyAlignment="1">
      <alignment horizontal="right"/>
    </xf>
    <xf numFmtId="11" fontId="4" fillId="2" borderId="14" xfId="1" applyNumberFormat="1" applyFont="1" applyFill="1" applyBorder="1" applyAlignment="1"/>
    <xf numFmtId="0" fontId="4" fillId="0" borderId="23" xfId="0" applyFont="1" applyBorder="1"/>
    <xf numFmtId="164" fontId="4" fillId="2" borderId="24" xfId="1" applyFont="1" applyFill="1" applyBorder="1" applyAlignment="1"/>
    <xf numFmtId="164" fontId="4" fillId="0" borderId="11" xfId="1" applyFont="1" applyFill="1" applyBorder="1" applyAlignment="1">
      <alignment vertical="center" wrapText="1"/>
    </xf>
    <xf numFmtId="164" fontId="8" fillId="2" borderId="11" xfId="1" applyFont="1" applyFill="1" applyBorder="1" applyAlignment="1"/>
    <xf numFmtId="164" fontId="4" fillId="2" borderId="25" xfId="1" applyFont="1" applyFill="1" applyBorder="1" applyAlignment="1"/>
    <xf numFmtId="164" fontId="4" fillId="2" borderId="25" xfId="1" applyFont="1" applyFill="1" applyBorder="1" applyAlignment="1">
      <alignment horizontal="center"/>
    </xf>
    <xf numFmtId="4" fontId="5" fillId="2" borderId="22" xfId="1" applyNumberFormat="1" applyFont="1" applyFill="1" applyBorder="1" applyAlignment="1"/>
    <xf numFmtId="4" fontId="10" fillId="2" borderId="5" xfId="1" applyNumberFormat="1" applyFont="1" applyFill="1" applyBorder="1" applyAlignment="1"/>
    <xf numFmtId="164" fontId="8" fillId="2" borderId="12" xfId="1" applyFont="1" applyFill="1" applyBorder="1" applyAlignment="1">
      <alignment vertical="center" wrapText="1"/>
    </xf>
    <xf numFmtId="165" fontId="4" fillId="2" borderId="23" xfId="1" applyNumberFormat="1" applyFont="1" applyFill="1" applyBorder="1" applyAlignment="1"/>
    <xf numFmtId="166" fontId="4" fillId="2" borderId="23" xfId="1" applyNumberFormat="1" applyFont="1" applyFill="1" applyBorder="1" applyAlignment="1"/>
    <xf numFmtId="166" fontId="4" fillId="2" borderId="18" xfId="1" applyNumberFormat="1" applyFont="1" applyFill="1" applyBorder="1" applyAlignment="1"/>
    <xf numFmtId="164" fontId="4" fillId="0" borderId="11" xfId="1" applyFont="1" applyFill="1" applyBorder="1" applyAlignment="1">
      <alignment horizontal="right"/>
    </xf>
    <xf numFmtId="165" fontId="4" fillId="0" borderId="11" xfId="1" applyNumberFormat="1" applyFont="1" applyFill="1" applyBorder="1" applyAlignment="1"/>
    <xf numFmtId="167" fontId="4" fillId="0" borderId="11" xfId="1" applyNumberFormat="1" applyFont="1" applyFill="1" applyBorder="1" applyAlignment="1">
      <alignment horizontal="right"/>
    </xf>
    <xf numFmtId="167" fontId="4" fillId="0" borderId="11" xfId="1" applyNumberFormat="1" applyFont="1" applyFill="1" applyBorder="1" applyAlignment="1"/>
    <xf numFmtId="164" fontId="4" fillId="0" borderId="0" xfId="1" applyFont="1" applyFill="1" applyAlignment="1">
      <alignment horizontal="right"/>
    </xf>
    <xf numFmtId="166" fontId="5" fillId="2" borderId="22" xfId="1" applyNumberFormat="1" applyFont="1" applyFill="1" applyBorder="1" applyAlignment="1"/>
    <xf numFmtId="166" fontId="10" fillId="2" borderId="5" xfId="1" applyNumberFormat="1" applyFont="1" applyFill="1" applyBorder="1" applyAlignment="1"/>
    <xf numFmtId="166" fontId="5" fillId="2" borderId="20" xfId="1" applyNumberFormat="1" applyFont="1" applyFill="1" applyBorder="1" applyAlignment="1"/>
    <xf numFmtId="166" fontId="4" fillId="2" borderId="21" xfId="1" applyNumberFormat="1" applyFont="1" applyFill="1" applyBorder="1" applyAlignment="1"/>
    <xf numFmtId="164" fontId="4" fillId="0" borderId="11" xfId="1" applyFont="1" applyFill="1" applyBorder="1" applyAlignment="1">
      <alignment vertical="center"/>
    </xf>
    <xf numFmtId="164" fontId="4" fillId="2" borderId="12" xfId="1" applyFont="1" applyFill="1" applyBorder="1" applyAlignment="1">
      <alignment vertical="center"/>
    </xf>
    <xf numFmtId="164" fontId="4" fillId="0" borderId="14" xfId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164" fontId="6" fillId="2" borderId="0" xfId="1" applyFont="1" applyFill="1" applyAlignment="1"/>
    <xf numFmtId="164" fontId="6" fillId="2" borderId="0" xfId="1" applyFont="1" applyFill="1" applyAlignment="1">
      <alignment horizontal="center" vertical="center"/>
    </xf>
    <xf numFmtId="164" fontId="6" fillId="2" borderId="0" xfId="1" applyFont="1" applyFill="1" applyAlignment="1">
      <alignment horizontal="center"/>
    </xf>
    <xf numFmtId="164" fontId="6" fillId="2" borderId="0" xfId="1" applyFont="1" applyFill="1" applyAlignment="1">
      <alignment horizontal="right"/>
    </xf>
    <xf numFmtId="167" fontId="4" fillId="0" borderId="0" xfId="1" applyNumberFormat="1" applyFont="1" applyFill="1" applyAlignment="1"/>
    <xf numFmtId="164" fontId="6" fillId="0" borderId="0" xfId="1" applyFont="1" applyFill="1" applyAlignment="1"/>
    <xf numFmtId="0" fontId="11" fillId="0" borderId="0" xfId="0" applyFont="1" applyAlignment="1">
      <alignment horizontal="justify" vertical="center"/>
    </xf>
    <xf numFmtId="164" fontId="4" fillId="2" borderId="0" xfId="1" applyFont="1" applyFill="1" applyAlignment="1">
      <alignment horizontal="right"/>
    </xf>
    <xf numFmtId="166" fontId="4" fillId="7" borderId="26" xfId="1" applyNumberFormat="1" applyFont="1" applyFill="1" applyBorder="1" applyAlignment="1"/>
    <xf numFmtId="0" fontId="4" fillId="0" borderId="0" xfId="0" applyFont="1" applyFill="1" applyAlignment="1"/>
    <xf numFmtId="165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164" fontId="4" fillId="2" borderId="0" xfId="1" applyFont="1" applyFill="1" applyAlignment="1">
      <alignment vertical="top" wrapText="1"/>
    </xf>
    <xf numFmtId="164" fontId="6" fillId="0" borderId="0" xfId="1" applyFont="1" applyFill="1" applyAlignment="1">
      <alignment horizontal="center" vertical="center"/>
    </xf>
    <xf numFmtId="2" fontId="4" fillId="0" borderId="0" xfId="1" applyNumberFormat="1" applyFont="1" applyFill="1" applyAlignment="1"/>
    <xf numFmtId="164" fontId="4" fillId="2" borderId="0" xfId="1" applyFont="1" applyFill="1" applyAlignment="1">
      <alignment vertical="center" wrapText="1"/>
    </xf>
    <xf numFmtId="164" fontId="4" fillId="2" borderId="0" xfId="1" applyFont="1" applyFill="1" applyAlignment="1">
      <alignment horizontal="center" wrapText="1"/>
    </xf>
    <xf numFmtId="164" fontId="5" fillId="2" borderId="26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Alignment="1"/>
    <xf numFmtId="0" fontId="4" fillId="0" borderId="0" xfId="0" applyFont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0" xfId="1" applyFont="1" applyFill="1" applyAlignment="1">
      <alignment horizontal="right"/>
    </xf>
    <xf numFmtId="164" fontId="7" fillId="2" borderId="14" xfId="1" applyFont="1" applyFill="1" applyBorder="1" applyAlignment="1"/>
    <xf numFmtId="164" fontId="7" fillId="2" borderId="0" xfId="1" applyFont="1" applyFill="1"/>
    <xf numFmtId="0" fontId="7" fillId="0" borderId="0" xfId="0" applyFont="1"/>
    <xf numFmtId="164" fontId="4" fillId="2" borderId="0" xfId="1" applyFont="1" applyFill="1" applyAlignment="1">
      <alignment horizontal="left" vertical="center" wrapText="1"/>
    </xf>
    <xf numFmtId="0" fontId="12" fillId="8" borderId="0" xfId="0" applyFont="1" applyFill="1" applyAlignment="1" applyProtection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3" borderId="3" xfId="1" applyFont="1" applyFill="1" applyBorder="1" applyAlignment="1">
      <alignment horizontal="left" vertical="center"/>
    </xf>
    <xf numFmtId="164" fontId="5" fillId="4" borderId="3" xfId="1" applyFont="1" applyFill="1" applyBorder="1" applyAlignment="1">
      <alignment horizontal="left" vertical="center"/>
    </xf>
    <xf numFmtId="164" fontId="5" fillId="5" borderId="3" xfId="1" applyFont="1" applyFill="1" applyBorder="1" applyAlignment="1">
      <alignment horizontal="left" vertical="center"/>
    </xf>
    <xf numFmtId="164" fontId="5" fillId="6" borderId="3" xfId="1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2"/>
  <sheetViews>
    <sheetView tabSelected="1" topLeftCell="A97" workbookViewId="0">
      <selection activeCell="G103" sqref="G103"/>
    </sheetView>
  </sheetViews>
  <sheetFormatPr baseColWidth="10" defaultRowHeight="15.75"/>
  <cols>
    <col min="1" max="1" width="11" style="1" customWidth="1"/>
    <col min="2" max="2" width="29.875" style="17" customWidth="1"/>
    <col min="3" max="3" width="7.25" style="17" customWidth="1"/>
    <col min="4" max="4" width="12.625" style="17" customWidth="1"/>
    <col min="5" max="5" width="7.125" style="17" customWidth="1"/>
    <col min="6" max="6" width="15" style="76" bestFit="1" customWidth="1"/>
    <col min="7" max="7" width="9.125" style="76" customWidth="1"/>
    <col min="8" max="8" width="8.625" style="107" customWidth="1"/>
    <col min="9" max="9" width="8.375" style="78" customWidth="1"/>
    <col min="10" max="10" width="9.625" style="120" customWidth="1"/>
    <col min="11" max="11" width="10.25" style="120" customWidth="1"/>
    <col min="12" max="12" width="12.75" style="17" customWidth="1"/>
    <col min="13" max="1024" width="10.875" style="17" customWidth="1"/>
    <col min="1025" max="1025" width="11" style="1" customWidth="1"/>
    <col min="1026" max="16384" width="11" style="1"/>
  </cols>
  <sheetData>
    <row r="1" spans="1:1024" ht="15" customHeight="1">
      <c r="B1" s="2" t="s">
        <v>0</v>
      </c>
      <c r="C1" s="3"/>
      <c r="D1" s="3"/>
      <c r="E1" s="4"/>
      <c r="F1" s="4"/>
      <c r="G1" s="3"/>
      <c r="H1" s="5"/>
      <c r="I1" s="6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5" customHeight="1">
      <c r="B2" s="3" t="s">
        <v>1</v>
      </c>
      <c r="C2" s="3"/>
      <c r="D2" s="3"/>
      <c r="E2" s="4"/>
      <c r="F2" s="4"/>
      <c r="G2" s="3"/>
      <c r="H2" s="8"/>
      <c r="I2" s="1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5" customHeight="1" thickBot="1">
      <c r="B3" s="3"/>
      <c r="C3" s="3"/>
      <c r="D3" s="3"/>
      <c r="E3" s="4"/>
      <c r="F3" s="4"/>
      <c r="G3" s="3"/>
      <c r="H3" s="5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15.75" customHeight="1">
      <c r="B4" s="3"/>
      <c r="C4" s="145" t="s">
        <v>3</v>
      </c>
      <c r="D4" s="145"/>
      <c r="E4" s="145"/>
      <c r="F4" s="145"/>
      <c r="G4" s="145"/>
      <c r="H4" s="145"/>
      <c r="I4" s="6" t="s">
        <v>4</v>
      </c>
      <c r="J4" s="10">
        <v>2020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5" customHeight="1" thickBot="1">
      <c r="B5" s="3"/>
      <c r="C5" s="146" t="s">
        <v>5</v>
      </c>
      <c r="D5" s="146"/>
      <c r="E5" s="146"/>
      <c r="F5" s="146"/>
      <c r="G5" s="146"/>
      <c r="H5" s="146"/>
      <c r="I5" s="6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11" customFormat="1">
      <c r="B6" s="12"/>
      <c r="C6" s="12"/>
      <c r="D6" s="12"/>
      <c r="E6" s="12"/>
      <c r="F6" s="13"/>
      <c r="G6" s="13"/>
      <c r="H6" s="14"/>
      <c r="I6" s="15"/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</row>
    <row r="7" spans="1:1024" s="11" customFormat="1" ht="16.5" thickBot="1">
      <c r="A7" s="147" t="s">
        <v>6</v>
      </c>
      <c r="B7" s="147"/>
      <c r="C7" s="147"/>
      <c r="D7" s="147"/>
      <c r="E7" s="147"/>
      <c r="F7" s="18"/>
      <c r="G7" s="19"/>
      <c r="H7" s="20"/>
      <c r="I7" s="21"/>
      <c r="J7" s="19"/>
      <c r="K7" s="22"/>
      <c r="L7" s="23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</row>
    <row r="8" spans="1:1024" s="11" customFormat="1" ht="48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8" t="s">
        <v>13</v>
      </c>
      <c r="H8" s="29" t="s">
        <v>14</v>
      </c>
      <c r="I8" s="30" t="s">
        <v>15</v>
      </c>
      <c r="J8" s="31" t="s">
        <v>16</v>
      </c>
      <c r="K8" s="32" t="s">
        <v>17</v>
      </c>
      <c r="L8" s="23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</row>
    <row r="9" spans="1:1024" s="11" customFormat="1">
      <c r="A9" s="33"/>
      <c r="B9" s="34" t="s">
        <v>18</v>
      </c>
      <c r="C9" s="35"/>
      <c r="D9" s="35"/>
      <c r="E9" s="36"/>
      <c r="F9" s="37" t="s">
        <v>19</v>
      </c>
      <c r="G9" s="38" t="s">
        <v>20</v>
      </c>
      <c r="H9" s="39">
        <v>100</v>
      </c>
      <c r="I9" s="40"/>
      <c r="J9" s="41">
        <f t="shared" ref="J9:J24" si="0">I9*H9</f>
        <v>0</v>
      </c>
      <c r="K9" s="42">
        <f t="shared" ref="K9:K34" si="1">SUM(J9*1.055)</f>
        <v>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</row>
    <row r="10" spans="1:1024" s="11" customFormat="1">
      <c r="A10" s="43"/>
      <c r="B10" s="44" t="s">
        <v>21</v>
      </c>
      <c r="C10" s="45"/>
      <c r="D10" s="45"/>
      <c r="E10" s="46"/>
      <c r="F10" s="47" t="s">
        <v>22</v>
      </c>
      <c r="G10" s="48" t="s">
        <v>20</v>
      </c>
      <c r="H10" s="49">
        <v>20</v>
      </c>
      <c r="I10" s="50"/>
      <c r="J10" s="51">
        <f t="shared" si="0"/>
        <v>0</v>
      </c>
      <c r="K10" s="52">
        <f t="shared" si="1"/>
        <v>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</row>
    <row r="11" spans="1:1024" s="11" customFormat="1" ht="31.5">
      <c r="A11" s="43"/>
      <c r="B11" s="44" t="s">
        <v>23</v>
      </c>
      <c r="C11" s="53"/>
      <c r="D11" s="53"/>
      <c r="E11" s="54"/>
      <c r="F11" s="55" t="s">
        <v>24</v>
      </c>
      <c r="G11" s="56" t="s">
        <v>20</v>
      </c>
      <c r="H11" s="57">
        <v>20</v>
      </c>
      <c r="I11" s="50"/>
      <c r="J11" s="51">
        <f t="shared" si="0"/>
        <v>0</v>
      </c>
      <c r="K11" s="52">
        <f t="shared" si="1"/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</row>
    <row r="12" spans="1:1024" s="11" customFormat="1">
      <c r="A12" s="43"/>
      <c r="B12" s="44" t="s">
        <v>25</v>
      </c>
      <c r="C12" s="53"/>
      <c r="D12" s="53"/>
      <c r="E12" s="54"/>
      <c r="F12" s="55"/>
      <c r="G12" s="56"/>
      <c r="H12" s="57">
        <v>8</v>
      </c>
      <c r="I12" s="50"/>
      <c r="J12" s="51">
        <f t="shared" si="0"/>
        <v>0</v>
      </c>
      <c r="K12" s="52">
        <f t="shared" si="1"/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</row>
    <row r="13" spans="1:1024" s="11" customFormat="1">
      <c r="A13" s="43"/>
      <c r="B13" s="44" t="s">
        <v>26</v>
      </c>
      <c r="C13" s="53"/>
      <c r="D13" s="53"/>
      <c r="E13" s="54"/>
      <c r="F13" s="55"/>
      <c r="G13" s="56"/>
      <c r="H13" s="57">
        <v>8</v>
      </c>
      <c r="I13" s="50"/>
      <c r="J13" s="51">
        <f t="shared" si="0"/>
        <v>0</v>
      </c>
      <c r="K13" s="52">
        <f t="shared" si="1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</row>
    <row r="14" spans="1:1024" s="11" customFormat="1">
      <c r="A14" s="43"/>
      <c r="B14" s="58" t="s">
        <v>27</v>
      </c>
      <c r="C14" s="53"/>
      <c r="D14" s="59"/>
      <c r="E14" s="54"/>
      <c r="F14" s="60" t="s">
        <v>20</v>
      </c>
      <c r="G14" s="61" t="s">
        <v>20</v>
      </c>
      <c r="H14" s="62">
        <v>100</v>
      </c>
      <c r="I14" s="40"/>
      <c r="J14" s="51">
        <f t="shared" si="0"/>
        <v>0</v>
      </c>
      <c r="K14" s="52">
        <f t="shared" si="1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</row>
    <row r="15" spans="1:1024" s="11" customFormat="1">
      <c r="A15" s="43"/>
      <c r="B15" s="58" t="s">
        <v>28</v>
      </c>
      <c r="C15" s="35"/>
      <c r="D15" s="63"/>
      <c r="E15" s="36"/>
      <c r="F15" s="37"/>
      <c r="G15" s="61"/>
      <c r="H15" s="39"/>
      <c r="I15" s="40"/>
      <c r="J15" s="51">
        <f t="shared" si="0"/>
        <v>0</v>
      </c>
      <c r="K15" s="52">
        <f t="shared" si="1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</row>
    <row r="16" spans="1:1024" s="11" customFormat="1">
      <c r="A16" s="43"/>
      <c r="B16" s="64" t="s">
        <v>29</v>
      </c>
      <c r="C16" s="35"/>
      <c r="D16" s="35"/>
      <c r="E16" s="36"/>
      <c r="F16" s="47" t="s">
        <v>22</v>
      </c>
      <c r="G16" s="56" t="s">
        <v>20</v>
      </c>
      <c r="H16" s="49">
        <v>20</v>
      </c>
      <c r="I16" s="50"/>
      <c r="J16" s="51">
        <f t="shared" si="0"/>
        <v>0</v>
      </c>
      <c r="K16" s="52">
        <f t="shared" si="1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</row>
    <row r="17" spans="1:1024" s="11" customFormat="1">
      <c r="A17" s="43"/>
      <c r="B17" s="58" t="s">
        <v>30</v>
      </c>
      <c r="C17" s="53"/>
      <c r="D17" s="53"/>
      <c r="E17" s="54"/>
      <c r="F17" s="60" t="s">
        <v>20</v>
      </c>
      <c r="G17" s="61" t="s">
        <v>20</v>
      </c>
      <c r="H17" s="62">
        <v>200</v>
      </c>
      <c r="I17" s="65"/>
      <c r="J17" s="51">
        <f t="shared" si="0"/>
        <v>0</v>
      </c>
      <c r="K17" s="52">
        <f t="shared" si="1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</row>
    <row r="18" spans="1:1024" s="11" customFormat="1">
      <c r="A18" s="43"/>
      <c r="B18" s="58" t="s">
        <v>31</v>
      </c>
      <c r="C18" s="53"/>
      <c r="D18" s="53" t="s">
        <v>32</v>
      </c>
      <c r="E18" s="54"/>
      <c r="F18" s="60" t="s">
        <v>19</v>
      </c>
      <c r="G18" s="61" t="s">
        <v>20</v>
      </c>
      <c r="H18" s="62">
        <v>30</v>
      </c>
      <c r="I18" s="40"/>
      <c r="J18" s="51">
        <f t="shared" si="0"/>
        <v>0</v>
      </c>
      <c r="K18" s="52">
        <f t="shared" si="1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</row>
    <row r="19" spans="1:1024" s="11" customFormat="1">
      <c r="A19" s="43"/>
      <c r="B19" s="58" t="s">
        <v>33</v>
      </c>
      <c r="C19" s="53"/>
      <c r="D19" s="53"/>
      <c r="E19" s="54"/>
      <c r="F19" s="60" t="s">
        <v>19</v>
      </c>
      <c r="G19" s="61" t="s">
        <v>20</v>
      </c>
      <c r="H19" s="62">
        <v>10</v>
      </c>
      <c r="I19" s="40"/>
      <c r="J19" s="51">
        <f t="shared" si="0"/>
        <v>0</v>
      </c>
      <c r="K19" s="52">
        <f t="shared" si="1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</row>
    <row r="20" spans="1:1024" s="11" customFormat="1">
      <c r="A20" s="43"/>
      <c r="B20" s="58" t="s">
        <v>34</v>
      </c>
      <c r="C20" s="53"/>
      <c r="D20" s="53"/>
      <c r="E20" s="54"/>
      <c r="F20" s="60" t="s">
        <v>20</v>
      </c>
      <c r="G20" s="61" t="s">
        <v>20</v>
      </c>
      <c r="H20" s="66">
        <v>100</v>
      </c>
      <c r="I20" s="40"/>
      <c r="J20" s="51">
        <f t="shared" si="0"/>
        <v>0</v>
      </c>
      <c r="K20" s="52">
        <f t="shared" si="1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</row>
    <row r="21" spans="1:1024" s="11" customFormat="1">
      <c r="A21" s="43"/>
      <c r="B21" s="67" t="s">
        <v>35</v>
      </c>
      <c r="C21" s="53"/>
      <c r="D21" s="53"/>
      <c r="E21" s="54"/>
      <c r="F21" s="60" t="s">
        <v>32</v>
      </c>
      <c r="G21" s="38" t="s">
        <v>20</v>
      </c>
      <c r="H21" s="39">
        <v>400</v>
      </c>
      <c r="I21" s="40"/>
      <c r="J21" s="51">
        <f t="shared" si="0"/>
        <v>0</v>
      </c>
      <c r="K21" s="52">
        <f t="shared" si="1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</row>
    <row r="22" spans="1:1024" s="11" customFormat="1">
      <c r="A22" s="43"/>
      <c r="B22" s="58" t="s">
        <v>124</v>
      </c>
      <c r="C22" s="53"/>
      <c r="D22" s="53"/>
      <c r="E22" s="54"/>
      <c r="F22" s="60"/>
      <c r="G22" s="38"/>
      <c r="H22" s="39">
        <v>10</v>
      </c>
      <c r="I22" s="40"/>
      <c r="J22" s="51">
        <f t="shared" si="0"/>
        <v>0</v>
      </c>
      <c r="K22" s="52">
        <f t="shared" si="1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</row>
    <row r="23" spans="1:1024" s="11" customFormat="1">
      <c r="A23" s="43"/>
      <c r="B23" s="58" t="s">
        <v>124</v>
      </c>
      <c r="C23" s="53"/>
      <c r="D23" s="53"/>
      <c r="E23" s="54"/>
      <c r="F23" s="60"/>
      <c r="G23" s="38"/>
      <c r="H23" s="39">
        <v>30</v>
      </c>
      <c r="I23" s="40"/>
      <c r="J23" s="51">
        <f t="shared" si="0"/>
        <v>0</v>
      </c>
      <c r="K23" s="52">
        <f t="shared" si="1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</row>
    <row r="24" spans="1:1024" s="11" customFormat="1">
      <c r="A24" s="43"/>
      <c r="B24" s="58" t="s">
        <v>36</v>
      </c>
      <c r="C24" s="53"/>
      <c r="D24" s="53"/>
      <c r="E24" s="54"/>
      <c r="F24" s="60"/>
      <c r="G24" s="38"/>
      <c r="H24" s="39">
        <v>15</v>
      </c>
      <c r="I24" s="40"/>
      <c r="J24" s="51">
        <f t="shared" si="0"/>
        <v>0</v>
      </c>
      <c r="K24" s="52">
        <f t="shared" si="1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</row>
    <row r="25" spans="1:1024" s="11" customFormat="1">
      <c r="A25" s="43"/>
      <c r="B25" s="58" t="s">
        <v>37</v>
      </c>
      <c r="C25" s="53"/>
      <c r="D25" s="53"/>
      <c r="E25" s="54"/>
      <c r="F25" s="60"/>
      <c r="G25" s="38"/>
      <c r="H25" s="39">
        <v>15</v>
      </c>
      <c r="I25" s="40"/>
      <c r="J25" s="51">
        <f t="shared" ref="J25:J33" si="2">SUM(H20*I25)</f>
        <v>0</v>
      </c>
      <c r="K25" s="68">
        <f t="shared" si="1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</row>
    <row r="26" spans="1:1024" s="11" customFormat="1">
      <c r="A26" s="43"/>
      <c r="B26" s="58" t="s">
        <v>38</v>
      </c>
      <c r="C26" s="53"/>
      <c r="D26" s="53"/>
      <c r="E26" s="54"/>
      <c r="F26" s="60"/>
      <c r="G26" s="38"/>
      <c r="H26" s="39">
        <v>200</v>
      </c>
      <c r="I26" s="40"/>
      <c r="J26" s="51">
        <f t="shared" si="2"/>
        <v>0</v>
      </c>
      <c r="K26" s="68">
        <f t="shared" si="1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</row>
    <row r="27" spans="1:1024" s="11" customFormat="1">
      <c r="A27" s="43"/>
      <c r="B27" s="58" t="s">
        <v>39</v>
      </c>
      <c r="C27" s="53"/>
      <c r="D27" s="53"/>
      <c r="E27" s="54"/>
      <c r="F27" s="60"/>
      <c r="G27" s="38"/>
      <c r="H27" s="39">
        <v>40</v>
      </c>
      <c r="I27" s="40"/>
      <c r="J27" s="51">
        <f t="shared" si="2"/>
        <v>0</v>
      </c>
      <c r="K27" s="68">
        <f t="shared" si="1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</row>
    <row r="28" spans="1:1024" s="11" customFormat="1">
      <c r="A28" s="43"/>
      <c r="B28" s="58" t="s">
        <v>40</v>
      </c>
      <c r="C28" s="53"/>
      <c r="D28" s="53"/>
      <c r="E28" s="54"/>
      <c r="F28" s="60"/>
      <c r="G28" s="38"/>
      <c r="H28" s="39">
        <v>10</v>
      </c>
      <c r="I28" s="40"/>
      <c r="J28" s="51">
        <f t="shared" si="2"/>
        <v>0</v>
      </c>
      <c r="K28" s="68">
        <f t="shared" si="1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</row>
    <row r="29" spans="1:1024" s="11" customFormat="1">
      <c r="A29" s="43"/>
      <c r="B29" s="58" t="s">
        <v>41</v>
      </c>
      <c r="C29" s="53"/>
      <c r="D29" s="53"/>
      <c r="E29" s="54"/>
      <c r="F29" s="60"/>
      <c r="G29" s="38"/>
      <c r="H29" s="39">
        <v>60</v>
      </c>
      <c r="I29" s="40"/>
      <c r="J29" s="51">
        <f t="shared" si="2"/>
        <v>0</v>
      </c>
      <c r="K29" s="68">
        <f t="shared" si="1"/>
        <v>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</row>
    <row r="30" spans="1:1024" s="11" customFormat="1">
      <c r="A30" s="43"/>
      <c r="B30" s="58" t="s">
        <v>42</v>
      </c>
      <c r="C30" s="53"/>
      <c r="D30" s="53"/>
      <c r="E30" s="54"/>
      <c r="F30" s="60"/>
      <c r="G30" s="38"/>
      <c r="H30" s="39">
        <v>20</v>
      </c>
      <c r="I30" s="40"/>
      <c r="J30" s="51">
        <f t="shared" si="2"/>
        <v>0</v>
      </c>
      <c r="K30" s="68">
        <f t="shared" si="1"/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</row>
    <row r="31" spans="1:1024" s="11" customFormat="1">
      <c r="A31" s="43"/>
      <c r="B31" s="58" t="s">
        <v>43</v>
      </c>
      <c r="C31" s="53"/>
      <c r="D31" s="53"/>
      <c r="E31" s="54"/>
      <c r="F31" s="60"/>
      <c r="G31" s="38"/>
      <c r="H31" s="39">
        <v>60</v>
      </c>
      <c r="I31" s="40"/>
      <c r="J31" s="51">
        <f t="shared" si="2"/>
        <v>0</v>
      </c>
      <c r="K31" s="68">
        <f t="shared" si="1"/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</row>
    <row r="32" spans="1:1024" s="11" customFormat="1">
      <c r="A32" s="43"/>
      <c r="B32" s="58" t="s">
        <v>44</v>
      </c>
      <c r="C32" s="53"/>
      <c r="D32" s="53"/>
      <c r="E32" s="54"/>
      <c r="F32" s="60"/>
      <c r="G32" s="38"/>
      <c r="H32" s="39">
        <v>20</v>
      </c>
      <c r="I32" s="40"/>
      <c r="J32" s="51">
        <f t="shared" si="2"/>
        <v>0</v>
      </c>
      <c r="K32" s="68">
        <f t="shared" si="1"/>
        <v>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</row>
    <row r="33" spans="1:1024" s="11" customFormat="1" ht="16.5" thickBot="1">
      <c r="A33" s="43"/>
      <c r="B33" s="58" t="s">
        <v>45</v>
      </c>
      <c r="C33" s="53"/>
      <c r="D33" s="53"/>
      <c r="E33" s="54"/>
      <c r="F33" s="60"/>
      <c r="G33" s="38"/>
      <c r="H33" s="39">
        <v>20</v>
      </c>
      <c r="I33" s="40"/>
      <c r="J33" s="51">
        <f t="shared" si="2"/>
        <v>0</v>
      </c>
      <c r="K33" s="68">
        <f t="shared" si="1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</row>
    <row r="34" spans="1:1024" s="11" customFormat="1" ht="16.5" thickBot="1">
      <c r="B34" s="12"/>
      <c r="C34" s="12"/>
      <c r="D34" s="12"/>
      <c r="E34" s="12"/>
      <c r="F34" s="13"/>
      <c r="G34" s="13"/>
      <c r="H34" s="69"/>
      <c r="I34" s="70" t="s">
        <v>46</v>
      </c>
      <c r="J34" s="71">
        <f>SUM(J10:J33)</f>
        <v>0</v>
      </c>
      <c r="K34" s="72">
        <f t="shared" si="1"/>
        <v>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</row>
    <row r="35" spans="1:1024" s="11" customFormat="1" ht="16.5" thickBot="1">
      <c r="B35" s="12"/>
      <c r="C35" s="12"/>
      <c r="D35" s="12"/>
      <c r="E35" s="12"/>
      <c r="F35" s="13"/>
      <c r="G35" s="13"/>
      <c r="H35" s="14"/>
      <c r="I35" s="73" t="s">
        <v>47</v>
      </c>
      <c r="J35" s="74"/>
      <c r="K35" s="75">
        <f>SUM(J34*1.055)</f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</row>
    <row r="36" spans="1:1024" customFormat="1" ht="16.5" thickBot="1">
      <c r="A36" s="148" t="s">
        <v>48</v>
      </c>
      <c r="B36" s="148"/>
      <c r="C36" s="148"/>
      <c r="D36" s="148"/>
      <c r="E36" s="148"/>
      <c r="F36" s="18"/>
      <c r="G36" s="76"/>
      <c r="H36" s="77"/>
      <c r="I36" s="78"/>
      <c r="J36" s="79"/>
      <c r="K36" s="79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</row>
    <row r="37" spans="1:1024" customFormat="1" ht="48" thickBot="1">
      <c r="A37" s="24" t="s">
        <v>7</v>
      </c>
      <c r="B37" s="80" t="s">
        <v>8</v>
      </c>
      <c r="C37" s="81" t="s">
        <v>9</v>
      </c>
      <c r="D37" s="26" t="s">
        <v>10</v>
      </c>
      <c r="E37" s="81" t="s">
        <v>11</v>
      </c>
      <c r="F37" s="27" t="s">
        <v>12</v>
      </c>
      <c r="G37" s="28" t="s">
        <v>13</v>
      </c>
      <c r="H37" s="29" t="s">
        <v>14</v>
      </c>
      <c r="I37" s="30" t="s">
        <v>49</v>
      </c>
      <c r="J37" s="31" t="s">
        <v>50</v>
      </c>
      <c r="K37" s="32" t="s">
        <v>51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</row>
    <row r="38" spans="1:1024" customFormat="1">
      <c r="A38" s="82"/>
      <c r="B38" s="36" t="s">
        <v>52</v>
      </c>
      <c r="C38" s="36"/>
      <c r="D38" s="36"/>
      <c r="E38" s="35"/>
      <c r="F38" s="38"/>
      <c r="G38" s="38"/>
      <c r="H38" s="83">
        <v>30</v>
      </c>
      <c r="I38" s="40"/>
      <c r="J38" s="41">
        <f t="shared" ref="J38:J75" si="3">I38*H38</f>
        <v>0</v>
      </c>
      <c r="K38" s="42">
        <f t="shared" ref="K38:K75" si="4">SUM(J38*1.055)</f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</row>
    <row r="39" spans="1:1024" customFormat="1">
      <c r="A39" s="84"/>
      <c r="B39" s="85" t="s">
        <v>53</v>
      </c>
      <c r="C39" s="54"/>
      <c r="D39" s="54"/>
      <c r="E39" s="53"/>
      <c r="F39" s="61" t="s">
        <v>20</v>
      </c>
      <c r="G39" s="61" t="s">
        <v>20</v>
      </c>
      <c r="H39" s="66">
        <v>580</v>
      </c>
      <c r="I39" s="65"/>
      <c r="J39" s="51">
        <f t="shared" si="3"/>
        <v>0</v>
      </c>
      <c r="K39" s="68">
        <f t="shared" si="4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</row>
    <row r="40" spans="1:1024" customFormat="1">
      <c r="A40" s="84"/>
      <c r="B40" s="54" t="s">
        <v>54</v>
      </c>
      <c r="C40" s="54"/>
      <c r="D40" s="54"/>
      <c r="E40" s="53"/>
      <c r="F40" s="61"/>
      <c r="G40" s="61"/>
      <c r="H40" s="66">
        <v>0</v>
      </c>
      <c r="I40" s="65"/>
      <c r="J40" s="51">
        <f t="shared" si="3"/>
        <v>0</v>
      </c>
      <c r="K40" s="68">
        <f t="shared" si="4"/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</row>
    <row r="41" spans="1:1024" customFormat="1">
      <c r="A41" s="84"/>
      <c r="B41" s="54" t="s">
        <v>55</v>
      </c>
      <c r="C41" s="54"/>
      <c r="D41" s="54"/>
      <c r="E41" s="53"/>
      <c r="F41" s="61" t="s">
        <v>20</v>
      </c>
      <c r="G41" s="61" t="s">
        <v>20</v>
      </c>
      <c r="H41" s="66">
        <v>150</v>
      </c>
      <c r="I41" s="65"/>
      <c r="J41" s="51">
        <f t="shared" si="3"/>
        <v>0</v>
      </c>
      <c r="K41" s="68">
        <f t="shared" si="4"/>
        <v>0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</row>
    <row r="42" spans="1:1024" customFormat="1">
      <c r="A42" s="84"/>
      <c r="B42" s="54" t="s">
        <v>56</v>
      </c>
      <c r="C42" s="54"/>
      <c r="D42" s="54"/>
      <c r="E42" s="53"/>
      <c r="F42" s="61"/>
      <c r="G42" s="61"/>
      <c r="H42" s="66">
        <v>70</v>
      </c>
      <c r="I42" s="65"/>
      <c r="J42" s="51">
        <f t="shared" si="3"/>
        <v>0</v>
      </c>
      <c r="K42" s="68">
        <f t="shared" si="4"/>
        <v>0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</row>
    <row r="43" spans="1:1024" customFormat="1">
      <c r="A43" s="84"/>
      <c r="B43" s="85" t="s">
        <v>57</v>
      </c>
      <c r="C43" s="54"/>
      <c r="D43" s="54"/>
      <c r="E43" s="53"/>
      <c r="F43" s="61" t="s">
        <v>20</v>
      </c>
      <c r="G43" s="61" t="s">
        <v>20</v>
      </c>
      <c r="H43" s="66">
        <v>250</v>
      </c>
      <c r="I43" s="65"/>
      <c r="J43" s="51">
        <f t="shared" si="3"/>
        <v>0</v>
      </c>
      <c r="K43" s="68">
        <f t="shared" si="4"/>
        <v>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</row>
    <row r="44" spans="1:1024" customFormat="1">
      <c r="A44" s="84"/>
      <c r="B44" s="54" t="s">
        <v>58</v>
      </c>
      <c r="C44" s="54"/>
      <c r="D44" s="54"/>
      <c r="E44" s="53"/>
      <c r="F44" s="61"/>
      <c r="G44" s="61"/>
      <c r="H44" s="66">
        <v>80</v>
      </c>
      <c r="I44" s="65"/>
      <c r="J44" s="51">
        <f t="shared" si="3"/>
        <v>0</v>
      </c>
      <c r="K44" s="68">
        <f t="shared" si="4"/>
        <v>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</row>
    <row r="45" spans="1:1024" customFormat="1">
      <c r="A45" s="84"/>
      <c r="B45" s="54" t="s">
        <v>59</v>
      </c>
      <c r="C45" s="54"/>
      <c r="D45" s="54"/>
      <c r="E45" s="53"/>
      <c r="F45" s="61" t="s">
        <v>20</v>
      </c>
      <c r="G45" s="61" t="s">
        <v>20</v>
      </c>
      <c r="H45" s="66">
        <v>170</v>
      </c>
      <c r="I45" s="65"/>
      <c r="J45" s="51">
        <f t="shared" si="3"/>
        <v>0</v>
      </c>
      <c r="K45" s="68">
        <f t="shared" si="4"/>
        <v>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  <c r="ALO45" s="17"/>
      <c r="ALP45" s="17"/>
      <c r="ALQ45" s="17"/>
      <c r="ALR45" s="17"/>
      <c r="ALS45" s="17"/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 s="17"/>
      <c r="AMF45" s="17"/>
      <c r="AMG45" s="17"/>
      <c r="AMH45" s="17"/>
      <c r="AMI45" s="17"/>
      <c r="AMJ45" s="17"/>
    </row>
    <row r="46" spans="1:1024" customFormat="1">
      <c r="A46" s="84"/>
      <c r="B46" s="54" t="s">
        <v>60</v>
      </c>
      <c r="C46" s="54"/>
      <c r="D46" s="54"/>
      <c r="E46" s="53"/>
      <c r="F46" s="61" t="s">
        <v>20</v>
      </c>
      <c r="G46" s="61" t="s">
        <v>20</v>
      </c>
      <c r="H46" s="66">
        <v>200</v>
      </c>
      <c r="I46" s="65"/>
      <c r="J46" s="51">
        <f t="shared" si="3"/>
        <v>0</v>
      </c>
      <c r="K46" s="68">
        <f t="shared" si="4"/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</row>
    <row r="47" spans="1:1024" customFormat="1">
      <c r="A47" s="84"/>
      <c r="B47" s="54" t="s">
        <v>61</v>
      </c>
      <c r="C47" s="54"/>
      <c r="D47" s="54"/>
      <c r="E47" s="53"/>
      <c r="F47" s="61"/>
      <c r="G47" s="61"/>
      <c r="H47" s="66">
        <v>10</v>
      </c>
      <c r="I47" s="65"/>
      <c r="J47" s="51">
        <f t="shared" si="3"/>
        <v>0</v>
      </c>
      <c r="K47" s="68">
        <f t="shared" si="4"/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</row>
    <row r="48" spans="1:1024" customFormat="1">
      <c r="A48" s="84"/>
      <c r="B48" s="54" t="s">
        <v>62</v>
      </c>
      <c r="C48" s="54"/>
      <c r="D48" s="54"/>
      <c r="E48" s="53"/>
      <c r="F48" s="61"/>
      <c r="G48" s="61"/>
      <c r="H48" s="66">
        <v>80</v>
      </c>
      <c r="I48" s="65"/>
      <c r="J48" s="51">
        <f t="shared" si="3"/>
        <v>0</v>
      </c>
      <c r="K48" s="68">
        <f t="shared" si="4"/>
        <v>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</row>
    <row r="49" spans="1:1024" customFormat="1">
      <c r="A49" s="84"/>
      <c r="B49" s="54" t="s">
        <v>63</v>
      </c>
      <c r="C49" s="54"/>
      <c r="D49" s="54"/>
      <c r="E49" s="53"/>
      <c r="F49" s="61" t="s">
        <v>20</v>
      </c>
      <c r="G49" s="61" t="s">
        <v>20</v>
      </c>
      <c r="H49" s="66">
        <v>10</v>
      </c>
      <c r="I49" s="65"/>
      <c r="J49" s="51">
        <f t="shared" si="3"/>
        <v>0</v>
      </c>
      <c r="K49" s="68">
        <f t="shared" si="4"/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  <c r="ALM49" s="17"/>
      <c r="ALN49" s="17"/>
      <c r="ALO49" s="17"/>
      <c r="ALP49" s="17"/>
      <c r="ALQ49" s="17"/>
      <c r="ALR49" s="17"/>
      <c r="ALS49" s="17"/>
      <c r="ALT49" s="17"/>
      <c r="ALU49" s="17"/>
      <c r="ALV49" s="17"/>
      <c r="ALW49" s="17"/>
      <c r="ALX49" s="17"/>
      <c r="ALY49" s="17"/>
      <c r="ALZ49" s="17"/>
      <c r="AMA49" s="17"/>
      <c r="AMB49" s="17"/>
      <c r="AMC49" s="17"/>
      <c r="AMD49" s="17"/>
      <c r="AME49" s="17"/>
      <c r="AMF49" s="17"/>
      <c r="AMG49" s="17"/>
      <c r="AMH49" s="17"/>
      <c r="AMI49" s="17"/>
      <c r="AMJ49" s="17"/>
    </row>
    <row r="50" spans="1:1024" customFormat="1">
      <c r="A50" s="84"/>
      <c r="B50" s="54" t="s">
        <v>64</v>
      </c>
      <c r="C50" s="54"/>
      <c r="D50" s="54"/>
      <c r="E50" s="53"/>
      <c r="F50" s="61" t="s">
        <v>20</v>
      </c>
      <c r="G50" s="61" t="s">
        <v>20</v>
      </c>
      <c r="H50" s="66">
        <v>1000</v>
      </c>
      <c r="I50" s="65"/>
      <c r="J50" s="51">
        <f t="shared" si="3"/>
        <v>0</v>
      </c>
      <c r="K50" s="68">
        <f t="shared" si="4"/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</row>
    <row r="51" spans="1:1024" customFormat="1" ht="31.5">
      <c r="A51" s="84"/>
      <c r="B51" s="86" t="s">
        <v>65</v>
      </c>
      <c r="C51" s="54"/>
      <c r="D51" s="54"/>
      <c r="E51" s="53"/>
      <c r="F51" s="61" t="s">
        <v>20</v>
      </c>
      <c r="G51" s="61" t="s">
        <v>20</v>
      </c>
      <c r="H51" s="66">
        <v>50</v>
      </c>
      <c r="I51" s="65"/>
      <c r="J51" s="51">
        <f t="shared" si="3"/>
        <v>0</v>
      </c>
      <c r="K51" s="68">
        <f t="shared" si="4"/>
        <v>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  <c r="ALS51" s="17"/>
      <c r="ALT51" s="17"/>
      <c r="ALU51" s="17"/>
      <c r="ALV51" s="17"/>
      <c r="ALW51" s="17"/>
      <c r="ALX51" s="17"/>
      <c r="ALY51" s="17"/>
      <c r="ALZ51" s="17"/>
      <c r="AMA51" s="17"/>
      <c r="AMB51" s="17"/>
      <c r="AMC51" s="17"/>
      <c r="AMD51" s="17"/>
      <c r="AME51" s="17"/>
      <c r="AMF51" s="17"/>
      <c r="AMG51" s="17"/>
      <c r="AMH51" s="17"/>
      <c r="AMI51" s="17"/>
      <c r="AMJ51" s="17"/>
    </row>
    <row r="52" spans="1:1024" customFormat="1">
      <c r="A52" s="84"/>
      <c r="B52" s="54" t="s">
        <v>66</v>
      </c>
      <c r="C52" s="54"/>
      <c r="D52" s="54"/>
      <c r="E52" s="53"/>
      <c r="F52" s="61"/>
      <c r="G52" s="61"/>
      <c r="H52" s="66">
        <v>20</v>
      </c>
      <c r="I52" s="65"/>
      <c r="J52" s="51">
        <f t="shared" si="3"/>
        <v>0</v>
      </c>
      <c r="K52" s="68">
        <f t="shared" si="4"/>
        <v>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  <c r="ALO52" s="17"/>
      <c r="ALP52" s="17"/>
      <c r="ALQ52" s="17"/>
      <c r="ALR52" s="17"/>
      <c r="ALS52" s="17"/>
      <c r="ALT52" s="17"/>
      <c r="ALU52" s="17"/>
      <c r="ALV52" s="17"/>
      <c r="ALW52" s="17"/>
      <c r="ALX52" s="17"/>
      <c r="ALY52" s="17"/>
      <c r="ALZ52" s="17"/>
      <c r="AMA52" s="17"/>
      <c r="AMB52" s="17"/>
      <c r="AMC52" s="17"/>
      <c r="AMD52" s="17"/>
      <c r="AME52" s="17"/>
      <c r="AMF52" s="17"/>
      <c r="AMG52" s="17"/>
      <c r="AMH52" s="17"/>
      <c r="AMI52" s="17"/>
      <c r="AMJ52" s="17"/>
    </row>
    <row r="53" spans="1:1024" customFormat="1">
      <c r="A53" s="84"/>
      <c r="B53" s="54" t="s">
        <v>67</v>
      </c>
      <c r="C53" s="54"/>
      <c r="D53" s="54"/>
      <c r="E53" s="53"/>
      <c r="F53" s="61" t="s">
        <v>20</v>
      </c>
      <c r="G53" s="61" t="s">
        <v>20</v>
      </c>
      <c r="H53" s="66">
        <v>250</v>
      </c>
      <c r="I53" s="65"/>
      <c r="J53" s="51">
        <f t="shared" si="3"/>
        <v>0</v>
      </c>
      <c r="K53" s="68">
        <f t="shared" si="4"/>
        <v>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</row>
    <row r="54" spans="1:1024" customFormat="1">
      <c r="A54" s="84"/>
      <c r="B54" s="54" t="s">
        <v>68</v>
      </c>
      <c r="C54" s="54"/>
      <c r="D54" s="87"/>
      <c r="E54" s="53"/>
      <c r="F54" s="61" t="s">
        <v>20</v>
      </c>
      <c r="G54" s="88" t="s">
        <v>20</v>
      </c>
      <c r="H54" s="89">
        <v>500</v>
      </c>
      <c r="I54" s="65"/>
      <c r="J54" s="51">
        <f t="shared" si="3"/>
        <v>0</v>
      </c>
      <c r="K54" s="68">
        <f t="shared" si="4"/>
        <v>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  <c r="ALO54" s="17"/>
      <c r="ALP54" s="17"/>
      <c r="ALQ54" s="17"/>
      <c r="ALR54" s="17"/>
      <c r="ALS54" s="17"/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</row>
    <row r="55" spans="1:1024" customFormat="1">
      <c r="A55" s="84"/>
      <c r="B55" s="54" t="s">
        <v>69</v>
      </c>
      <c r="C55" s="54"/>
      <c r="D55" s="54"/>
      <c r="E55" s="53"/>
      <c r="F55" s="61" t="s">
        <v>20</v>
      </c>
      <c r="G55" s="61" t="s">
        <v>20</v>
      </c>
      <c r="H55" s="66">
        <v>300</v>
      </c>
      <c r="I55" s="65"/>
      <c r="J55" s="51">
        <f t="shared" si="3"/>
        <v>0</v>
      </c>
      <c r="K55" s="68">
        <f t="shared" si="4"/>
        <v>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  <c r="ALO55" s="17"/>
      <c r="ALP55" s="17"/>
      <c r="ALQ55" s="17"/>
      <c r="ALR55" s="17"/>
      <c r="ALS55" s="17"/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 s="17"/>
      <c r="AMF55" s="17"/>
      <c r="AMG55" s="17"/>
      <c r="AMH55" s="17"/>
      <c r="AMI55" s="17"/>
      <c r="AMJ55" s="17"/>
    </row>
    <row r="56" spans="1:1024" customFormat="1">
      <c r="A56" s="84"/>
      <c r="B56" s="54" t="s">
        <v>70</v>
      </c>
      <c r="C56" s="54"/>
      <c r="D56" s="54"/>
      <c r="E56" s="53"/>
      <c r="F56" s="61"/>
      <c r="G56" s="61"/>
      <c r="H56" s="66">
        <v>40</v>
      </c>
      <c r="I56" s="65"/>
      <c r="J56" s="51">
        <f t="shared" si="3"/>
        <v>0</v>
      </c>
      <c r="K56" s="68">
        <f t="shared" si="4"/>
        <v>0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</row>
    <row r="57" spans="1:1024" customFormat="1">
      <c r="A57" s="84"/>
      <c r="B57" s="54" t="s">
        <v>71</v>
      </c>
      <c r="C57" s="54"/>
      <c r="D57" s="54"/>
      <c r="E57" s="53"/>
      <c r="F57" s="61"/>
      <c r="G57" s="61"/>
      <c r="H57" s="66">
        <v>60</v>
      </c>
      <c r="I57" s="65"/>
      <c r="J57" s="51">
        <f t="shared" si="3"/>
        <v>0</v>
      </c>
      <c r="K57" s="68">
        <f t="shared" si="4"/>
        <v>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  <c r="ALQ57" s="17"/>
      <c r="ALR57" s="17"/>
      <c r="ALS57" s="17"/>
      <c r="ALT57" s="17"/>
      <c r="ALU57" s="17"/>
      <c r="ALV57" s="17"/>
      <c r="ALW57" s="17"/>
      <c r="ALX57" s="17"/>
      <c r="ALY57" s="17"/>
      <c r="ALZ57" s="17"/>
      <c r="AMA57" s="17"/>
      <c r="AMB57" s="17"/>
      <c r="AMC57" s="17"/>
      <c r="AMD57" s="17"/>
      <c r="AME57" s="17"/>
      <c r="AMF57" s="17"/>
      <c r="AMG57" s="17"/>
      <c r="AMH57" s="17"/>
      <c r="AMI57" s="17"/>
      <c r="AMJ57" s="17"/>
    </row>
    <row r="58" spans="1:1024" customFormat="1">
      <c r="A58" s="84"/>
      <c r="B58" s="54" t="s">
        <v>72</v>
      </c>
      <c r="C58" s="54"/>
      <c r="D58" s="54"/>
      <c r="E58" s="53"/>
      <c r="F58" s="61"/>
      <c r="G58" s="61"/>
      <c r="H58" s="66">
        <v>15</v>
      </c>
      <c r="I58" s="65"/>
      <c r="J58" s="51">
        <f t="shared" si="3"/>
        <v>0</v>
      </c>
      <c r="K58" s="68">
        <f t="shared" si="4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  <c r="ALQ58" s="17"/>
      <c r="ALR58" s="17"/>
      <c r="ALS58" s="17"/>
      <c r="ALT58" s="17"/>
      <c r="ALU58" s="17"/>
      <c r="ALV58" s="17"/>
      <c r="ALW58" s="17"/>
      <c r="ALX58" s="17"/>
      <c r="ALY58" s="17"/>
      <c r="ALZ58" s="17"/>
      <c r="AMA58" s="17"/>
      <c r="AMB58" s="17"/>
      <c r="AMC58" s="17"/>
      <c r="AMD58" s="17"/>
      <c r="AME58" s="17"/>
      <c r="AMF58" s="17"/>
      <c r="AMG58" s="17"/>
      <c r="AMH58" s="17"/>
      <c r="AMI58" s="17"/>
      <c r="AMJ58" s="17"/>
    </row>
    <row r="59" spans="1:1024" customFormat="1">
      <c r="A59" s="84"/>
      <c r="B59" s="54" t="s">
        <v>73</v>
      </c>
      <c r="C59" s="54"/>
      <c r="D59" s="54"/>
      <c r="E59" s="53"/>
      <c r="F59" s="61"/>
      <c r="G59" s="61"/>
      <c r="H59" s="66">
        <v>30</v>
      </c>
      <c r="I59" s="65"/>
      <c r="J59" s="51">
        <f t="shared" si="3"/>
        <v>0</v>
      </c>
      <c r="K59" s="68">
        <f t="shared" si="4"/>
        <v>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  <c r="ALQ59" s="17"/>
      <c r="ALR59" s="17"/>
      <c r="ALS59" s="17"/>
      <c r="ALT59" s="17"/>
      <c r="ALU59" s="17"/>
      <c r="ALV59" s="17"/>
      <c r="ALW59" s="17"/>
      <c r="ALX59" s="17"/>
      <c r="ALY59" s="17"/>
      <c r="ALZ59" s="17"/>
      <c r="AMA59" s="17"/>
      <c r="AMB59" s="17"/>
      <c r="AMC59" s="17"/>
      <c r="AMD59" s="17"/>
      <c r="AME59" s="17"/>
      <c r="AMF59" s="17"/>
      <c r="AMG59" s="17"/>
      <c r="AMH59" s="17"/>
      <c r="AMI59" s="17"/>
      <c r="AMJ59" s="17"/>
    </row>
    <row r="60" spans="1:1024" customFormat="1">
      <c r="A60" s="84"/>
      <c r="B60" s="54" t="s">
        <v>74</v>
      </c>
      <c r="C60" s="54"/>
      <c r="D60" s="54"/>
      <c r="E60" s="53"/>
      <c r="F60" s="61" t="s">
        <v>20</v>
      </c>
      <c r="G60" s="61" t="s">
        <v>20</v>
      </c>
      <c r="H60" s="66">
        <v>20</v>
      </c>
      <c r="I60" s="65"/>
      <c r="J60" s="51">
        <f t="shared" si="3"/>
        <v>0</v>
      </c>
      <c r="K60" s="68">
        <f t="shared" si="4"/>
        <v>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  <c r="ALO60" s="17"/>
      <c r="ALP60" s="17"/>
      <c r="ALQ60" s="17"/>
      <c r="ALR60" s="17"/>
      <c r="ALS60" s="17"/>
      <c r="ALT60" s="17"/>
      <c r="ALU60" s="17"/>
      <c r="ALV60" s="17"/>
      <c r="ALW60" s="17"/>
      <c r="ALX60" s="17"/>
      <c r="ALY60" s="17"/>
      <c r="ALZ60" s="17"/>
      <c r="AMA60" s="17"/>
      <c r="AMB60" s="17"/>
      <c r="AMC60" s="17"/>
      <c r="AMD60" s="17"/>
      <c r="AME60" s="17"/>
      <c r="AMF60" s="17"/>
      <c r="AMG60" s="17"/>
      <c r="AMH60" s="17"/>
      <c r="AMI60" s="17"/>
      <c r="AMJ60" s="17"/>
    </row>
    <row r="61" spans="1:1024" customFormat="1">
      <c r="A61" s="84"/>
      <c r="B61" s="54" t="s">
        <v>75</v>
      </c>
      <c r="C61" s="54"/>
      <c r="D61" s="54"/>
      <c r="E61" s="53"/>
      <c r="F61" s="61"/>
      <c r="G61" s="61"/>
      <c r="H61" s="66">
        <v>80</v>
      </c>
      <c r="I61" s="65"/>
      <c r="J61" s="51">
        <f t="shared" si="3"/>
        <v>0</v>
      </c>
      <c r="K61" s="68">
        <f t="shared" si="4"/>
        <v>0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  <c r="AKR61" s="17"/>
      <c r="AKS61" s="17"/>
      <c r="AKT61" s="17"/>
      <c r="AKU61" s="17"/>
      <c r="AKV61" s="17"/>
      <c r="AKW61" s="17"/>
      <c r="AKX61" s="17"/>
      <c r="AKY61" s="17"/>
      <c r="AKZ61" s="17"/>
      <c r="ALA61" s="17"/>
      <c r="ALB61" s="17"/>
      <c r="ALC61" s="17"/>
      <c r="ALD61" s="17"/>
      <c r="ALE61" s="17"/>
      <c r="ALF61" s="17"/>
      <c r="ALG61" s="17"/>
      <c r="ALH61" s="17"/>
      <c r="ALI61" s="17"/>
      <c r="ALJ61" s="17"/>
      <c r="ALK61" s="17"/>
      <c r="ALL61" s="17"/>
      <c r="ALM61" s="17"/>
      <c r="ALN61" s="17"/>
      <c r="ALO61" s="17"/>
      <c r="ALP61" s="17"/>
      <c r="ALQ61" s="17"/>
      <c r="ALR61" s="17"/>
      <c r="ALS61" s="17"/>
      <c r="ALT61" s="17"/>
      <c r="ALU61" s="17"/>
      <c r="ALV61" s="17"/>
      <c r="ALW61" s="17"/>
      <c r="ALX61" s="17"/>
      <c r="ALY61" s="17"/>
      <c r="ALZ61" s="17"/>
      <c r="AMA61" s="17"/>
      <c r="AMB61" s="17"/>
      <c r="AMC61" s="17"/>
      <c r="AMD61" s="17"/>
      <c r="AME61" s="17"/>
      <c r="AMF61" s="17"/>
      <c r="AMG61" s="17"/>
      <c r="AMH61" s="17"/>
      <c r="AMI61" s="17"/>
      <c r="AMJ61" s="17"/>
    </row>
    <row r="62" spans="1:1024" customFormat="1">
      <c r="A62" s="84"/>
      <c r="B62" s="54" t="s">
        <v>76</v>
      </c>
      <c r="C62" s="54"/>
      <c r="D62" s="54"/>
      <c r="E62" s="53"/>
      <c r="F62" s="61"/>
      <c r="G62" s="61"/>
      <c r="H62" s="66">
        <v>30</v>
      </c>
      <c r="I62" s="65"/>
      <c r="J62" s="51">
        <f t="shared" si="3"/>
        <v>0</v>
      </c>
      <c r="K62" s="68">
        <f t="shared" si="4"/>
        <v>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</row>
    <row r="63" spans="1:1024" customFormat="1">
      <c r="A63" s="84"/>
      <c r="B63" s="54" t="s">
        <v>77</v>
      </c>
      <c r="C63" s="54"/>
      <c r="D63" s="54"/>
      <c r="E63" s="53"/>
      <c r="F63" s="61"/>
      <c r="G63" s="61"/>
      <c r="H63" s="66">
        <v>50</v>
      </c>
      <c r="I63" s="65"/>
      <c r="J63" s="51">
        <f t="shared" si="3"/>
        <v>0</v>
      </c>
      <c r="K63" s="68">
        <f t="shared" si="4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</row>
    <row r="64" spans="1:1024" customFormat="1">
      <c r="A64" s="84"/>
      <c r="B64" s="54" t="s">
        <v>83</v>
      </c>
      <c r="C64" s="54"/>
      <c r="D64" s="54"/>
      <c r="E64" s="53"/>
      <c r="F64" s="61"/>
      <c r="G64" s="61"/>
      <c r="H64" s="66">
        <v>3200</v>
      </c>
      <c r="I64" s="65"/>
      <c r="J64" s="51">
        <f t="shared" si="3"/>
        <v>0</v>
      </c>
      <c r="K64" s="68">
        <f t="shared" si="4"/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  <c r="AKR64" s="17"/>
      <c r="AKS64" s="17"/>
      <c r="AKT64" s="17"/>
      <c r="AKU64" s="17"/>
      <c r="AKV64" s="17"/>
      <c r="AKW64" s="17"/>
      <c r="AKX64" s="17"/>
      <c r="AKY64" s="17"/>
      <c r="AKZ64" s="17"/>
      <c r="ALA64" s="17"/>
      <c r="ALB64" s="17"/>
      <c r="ALC64" s="17"/>
      <c r="ALD64" s="17"/>
      <c r="ALE64" s="17"/>
      <c r="ALF64" s="17"/>
      <c r="ALG64" s="17"/>
      <c r="ALH64" s="17"/>
      <c r="ALI64" s="17"/>
      <c r="ALJ64" s="17"/>
      <c r="ALK64" s="17"/>
      <c r="ALL64" s="17"/>
      <c r="ALM64" s="17"/>
      <c r="ALN64" s="17"/>
      <c r="ALO64" s="17"/>
      <c r="ALP64" s="17"/>
      <c r="ALQ64" s="17"/>
      <c r="ALR64" s="17"/>
      <c r="ALS64" s="17"/>
      <c r="ALT64" s="17"/>
      <c r="ALU64" s="17"/>
      <c r="ALV64" s="17"/>
      <c r="ALW64" s="17"/>
      <c r="ALX64" s="17"/>
      <c r="ALY64" s="17"/>
      <c r="ALZ64" s="17"/>
      <c r="AMA64" s="17"/>
      <c r="AMB64" s="17"/>
      <c r="AMC64" s="17"/>
      <c r="AMD64" s="17"/>
      <c r="AME64" s="17"/>
      <c r="AMF64" s="17"/>
      <c r="AMG64" s="17"/>
      <c r="AMH64" s="17"/>
      <c r="AMI64" s="17"/>
      <c r="AMJ64" s="17"/>
    </row>
    <row r="65" spans="1:1024" customFormat="1">
      <c r="A65" s="84"/>
      <c r="B65" s="54" t="s">
        <v>84</v>
      </c>
      <c r="C65" s="54"/>
      <c r="D65" s="54"/>
      <c r="E65" s="53"/>
      <c r="F65" s="61"/>
      <c r="G65" s="61"/>
      <c r="H65" s="66">
        <v>450</v>
      </c>
      <c r="I65" s="65"/>
      <c r="J65" s="51">
        <f t="shared" si="3"/>
        <v>0</v>
      </c>
      <c r="K65" s="68">
        <f t="shared" si="4"/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  <c r="ACC65" s="17"/>
      <c r="ACD65" s="17"/>
      <c r="ACE65" s="17"/>
      <c r="ACF65" s="17"/>
      <c r="ACG65" s="17"/>
      <c r="ACH65" s="17"/>
      <c r="ACI65" s="17"/>
      <c r="ACJ65" s="17"/>
      <c r="ACK65" s="17"/>
      <c r="ACL65" s="17"/>
      <c r="ACM65" s="17"/>
      <c r="ACN65" s="17"/>
      <c r="ACO65" s="17"/>
      <c r="ACP65" s="17"/>
      <c r="ACQ65" s="17"/>
      <c r="ACR65" s="17"/>
      <c r="ACS65" s="17"/>
      <c r="ACT65" s="17"/>
      <c r="ACU65" s="17"/>
      <c r="ACV65" s="17"/>
      <c r="ACW65" s="17"/>
      <c r="ACX65" s="17"/>
      <c r="ACY65" s="17"/>
      <c r="ACZ65" s="17"/>
      <c r="ADA65" s="17"/>
      <c r="ADB65" s="17"/>
      <c r="ADC65" s="17"/>
      <c r="ADD65" s="17"/>
      <c r="ADE65" s="17"/>
      <c r="ADF65" s="17"/>
      <c r="ADG65" s="17"/>
      <c r="ADH65" s="17"/>
      <c r="ADI65" s="17"/>
      <c r="ADJ65" s="17"/>
      <c r="ADK65" s="17"/>
      <c r="ADL65" s="17"/>
      <c r="ADM65" s="17"/>
      <c r="ADN65" s="17"/>
      <c r="ADO65" s="17"/>
      <c r="ADP65" s="17"/>
      <c r="ADQ65" s="17"/>
      <c r="ADR65" s="17"/>
      <c r="ADS65" s="17"/>
      <c r="ADT65" s="17"/>
      <c r="ADU65" s="17"/>
      <c r="ADV65" s="17"/>
      <c r="ADW65" s="17"/>
      <c r="ADX65" s="17"/>
      <c r="ADY65" s="17"/>
      <c r="ADZ65" s="17"/>
      <c r="AEA65" s="17"/>
      <c r="AEB65" s="17"/>
      <c r="AEC65" s="17"/>
      <c r="AED65" s="17"/>
      <c r="AEE65" s="17"/>
      <c r="AEF65" s="17"/>
      <c r="AEG65" s="17"/>
      <c r="AEH65" s="17"/>
      <c r="AEI65" s="17"/>
      <c r="AEJ65" s="17"/>
      <c r="AEK65" s="17"/>
      <c r="AEL65" s="17"/>
      <c r="AEM65" s="17"/>
      <c r="AEN65" s="17"/>
      <c r="AEO65" s="17"/>
      <c r="AEP65" s="17"/>
      <c r="AEQ65" s="17"/>
      <c r="AER65" s="17"/>
      <c r="AES65" s="17"/>
      <c r="AET65" s="17"/>
      <c r="AEU65" s="17"/>
      <c r="AEV65" s="17"/>
      <c r="AEW65" s="17"/>
      <c r="AEX65" s="17"/>
      <c r="AEY65" s="17"/>
      <c r="AEZ65" s="17"/>
      <c r="AFA65" s="17"/>
      <c r="AFB65" s="17"/>
      <c r="AFC65" s="17"/>
      <c r="AFD65" s="17"/>
      <c r="AFE65" s="17"/>
      <c r="AFF65" s="17"/>
      <c r="AFG65" s="17"/>
      <c r="AFH65" s="17"/>
      <c r="AFI65" s="17"/>
      <c r="AFJ65" s="17"/>
      <c r="AFK65" s="17"/>
      <c r="AFL65" s="17"/>
      <c r="AFM65" s="17"/>
      <c r="AFN65" s="17"/>
      <c r="AFO65" s="17"/>
      <c r="AFP65" s="17"/>
      <c r="AFQ65" s="17"/>
      <c r="AFR65" s="17"/>
      <c r="AFS65" s="17"/>
      <c r="AFT65" s="17"/>
      <c r="AFU65" s="17"/>
      <c r="AFV65" s="17"/>
      <c r="AFW65" s="17"/>
      <c r="AFX65" s="17"/>
      <c r="AFY65" s="17"/>
      <c r="AFZ65" s="17"/>
      <c r="AGA65" s="17"/>
      <c r="AGB65" s="17"/>
      <c r="AGC65" s="17"/>
      <c r="AGD65" s="17"/>
      <c r="AGE65" s="17"/>
      <c r="AGF65" s="17"/>
      <c r="AGG65" s="17"/>
      <c r="AGH65" s="17"/>
      <c r="AGI65" s="17"/>
      <c r="AGJ65" s="17"/>
      <c r="AGK65" s="17"/>
      <c r="AGL65" s="17"/>
      <c r="AGM65" s="17"/>
      <c r="AGN65" s="17"/>
      <c r="AGO65" s="17"/>
      <c r="AGP65" s="17"/>
      <c r="AGQ65" s="17"/>
      <c r="AGR65" s="17"/>
      <c r="AGS65" s="17"/>
      <c r="AGT65" s="17"/>
      <c r="AGU65" s="17"/>
      <c r="AGV65" s="17"/>
      <c r="AGW65" s="17"/>
      <c r="AGX65" s="17"/>
      <c r="AGY65" s="17"/>
      <c r="AGZ65" s="17"/>
      <c r="AHA65" s="17"/>
      <c r="AHB65" s="17"/>
      <c r="AHC65" s="17"/>
      <c r="AHD65" s="17"/>
      <c r="AHE65" s="17"/>
      <c r="AHF65" s="17"/>
      <c r="AHG65" s="17"/>
      <c r="AHH65" s="17"/>
      <c r="AHI65" s="17"/>
      <c r="AHJ65" s="17"/>
      <c r="AHK65" s="17"/>
      <c r="AHL65" s="17"/>
      <c r="AHM65" s="17"/>
      <c r="AHN65" s="17"/>
      <c r="AHO65" s="17"/>
      <c r="AHP65" s="17"/>
      <c r="AHQ65" s="17"/>
      <c r="AHR65" s="17"/>
      <c r="AHS65" s="17"/>
      <c r="AHT65" s="17"/>
      <c r="AHU65" s="17"/>
      <c r="AHV65" s="17"/>
      <c r="AHW65" s="17"/>
      <c r="AHX65" s="17"/>
      <c r="AHY65" s="17"/>
      <c r="AHZ65" s="17"/>
      <c r="AIA65" s="17"/>
      <c r="AIB65" s="17"/>
      <c r="AIC65" s="17"/>
      <c r="AID65" s="17"/>
      <c r="AIE65" s="17"/>
      <c r="AIF65" s="17"/>
      <c r="AIG65" s="17"/>
      <c r="AIH65" s="17"/>
      <c r="AII65" s="17"/>
      <c r="AIJ65" s="17"/>
      <c r="AIK65" s="17"/>
      <c r="AIL65" s="17"/>
      <c r="AIM65" s="17"/>
      <c r="AIN65" s="17"/>
      <c r="AIO65" s="17"/>
      <c r="AIP65" s="17"/>
      <c r="AIQ65" s="17"/>
      <c r="AIR65" s="17"/>
      <c r="AIS65" s="17"/>
      <c r="AIT65" s="17"/>
      <c r="AIU65" s="17"/>
      <c r="AIV65" s="17"/>
      <c r="AIW65" s="17"/>
      <c r="AIX65" s="17"/>
      <c r="AIY65" s="17"/>
      <c r="AIZ65" s="17"/>
      <c r="AJA65" s="17"/>
      <c r="AJB65" s="17"/>
      <c r="AJC65" s="17"/>
      <c r="AJD65" s="17"/>
      <c r="AJE65" s="17"/>
      <c r="AJF65" s="17"/>
      <c r="AJG65" s="17"/>
      <c r="AJH65" s="17"/>
      <c r="AJI65" s="17"/>
      <c r="AJJ65" s="17"/>
      <c r="AJK65" s="17"/>
      <c r="AJL65" s="17"/>
      <c r="AJM65" s="17"/>
      <c r="AJN65" s="17"/>
      <c r="AJO65" s="17"/>
      <c r="AJP65" s="17"/>
      <c r="AJQ65" s="17"/>
      <c r="AJR65" s="17"/>
      <c r="AJS65" s="17"/>
      <c r="AJT65" s="17"/>
      <c r="AJU65" s="17"/>
      <c r="AJV65" s="17"/>
      <c r="AJW65" s="17"/>
      <c r="AJX65" s="17"/>
      <c r="AJY65" s="17"/>
      <c r="AJZ65" s="17"/>
      <c r="AKA65" s="17"/>
      <c r="AKB65" s="17"/>
      <c r="AKC65" s="17"/>
      <c r="AKD65" s="17"/>
      <c r="AKE65" s="17"/>
      <c r="AKF65" s="17"/>
      <c r="AKG65" s="17"/>
      <c r="AKH65" s="17"/>
      <c r="AKI65" s="17"/>
      <c r="AKJ65" s="17"/>
      <c r="AKK65" s="17"/>
      <c r="AKL65" s="17"/>
      <c r="AKM65" s="17"/>
      <c r="AKN65" s="17"/>
      <c r="AKO65" s="17"/>
      <c r="AKP65" s="17"/>
      <c r="AKQ65" s="17"/>
      <c r="AKR65" s="17"/>
      <c r="AKS65" s="17"/>
      <c r="AKT65" s="17"/>
      <c r="AKU65" s="17"/>
      <c r="AKV65" s="17"/>
      <c r="AKW65" s="17"/>
      <c r="AKX65" s="17"/>
      <c r="AKY65" s="17"/>
      <c r="AKZ65" s="17"/>
      <c r="ALA65" s="17"/>
      <c r="ALB65" s="17"/>
      <c r="ALC65" s="17"/>
      <c r="ALD65" s="17"/>
      <c r="ALE65" s="17"/>
      <c r="ALF65" s="17"/>
      <c r="ALG65" s="17"/>
      <c r="ALH65" s="17"/>
      <c r="ALI65" s="17"/>
      <c r="ALJ65" s="17"/>
      <c r="ALK65" s="17"/>
      <c r="ALL65" s="17"/>
      <c r="ALM65" s="17"/>
      <c r="ALN65" s="17"/>
      <c r="ALO65" s="17"/>
      <c r="ALP65" s="17"/>
      <c r="ALQ65" s="17"/>
      <c r="ALR65" s="17"/>
      <c r="ALS65" s="17"/>
      <c r="ALT65" s="17"/>
      <c r="ALU65" s="17"/>
      <c r="ALV65" s="17"/>
      <c r="ALW65" s="17"/>
      <c r="ALX65" s="17"/>
      <c r="ALY65" s="17"/>
      <c r="ALZ65" s="17"/>
      <c r="AMA65" s="17"/>
      <c r="AMB65" s="17"/>
      <c r="AMC65" s="17"/>
      <c r="AMD65" s="17"/>
      <c r="AME65" s="17"/>
      <c r="AMF65" s="17"/>
      <c r="AMG65" s="17"/>
      <c r="AMH65" s="17"/>
      <c r="AMI65" s="17"/>
      <c r="AMJ65" s="17"/>
    </row>
    <row r="66" spans="1:1024" customFormat="1">
      <c r="A66" s="84"/>
      <c r="B66" s="54" t="s">
        <v>85</v>
      </c>
      <c r="C66" s="54"/>
      <c r="D66" s="54"/>
      <c r="E66" s="53"/>
      <c r="F66" s="61"/>
      <c r="G66" s="61"/>
      <c r="H66" s="66">
        <v>1300</v>
      </c>
      <c r="I66" s="65"/>
      <c r="J66" s="51">
        <f t="shared" si="3"/>
        <v>0</v>
      </c>
      <c r="K66" s="68">
        <f t="shared" si="4"/>
        <v>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  <c r="AKR66" s="17"/>
      <c r="AKS66" s="17"/>
      <c r="AKT66" s="17"/>
      <c r="AKU66" s="17"/>
      <c r="AKV66" s="17"/>
      <c r="AKW66" s="17"/>
      <c r="AKX66" s="17"/>
      <c r="AKY66" s="17"/>
      <c r="AKZ66" s="17"/>
      <c r="ALA66" s="17"/>
      <c r="ALB66" s="17"/>
      <c r="ALC66" s="17"/>
      <c r="ALD66" s="17"/>
      <c r="ALE66" s="17"/>
      <c r="ALF66" s="17"/>
      <c r="ALG66" s="17"/>
      <c r="ALH66" s="17"/>
      <c r="ALI66" s="17"/>
      <c r="ALJ66" s="17"/>
      <c r="ALK66" s="17"/>
      <c r="ALL66" s="17"/>
      <c r="ALM66" s="17"/>
      <c r="ALN66" s="17"/>
      <c r="ALO66" s="17"/>
      <c r="ALP66" s="17"/>
      <c r="ALQ66" s="17"/>
      <c r="ALR66" s="17"/>
      <c r="ALS66" s="17"/>
      <c r="ALT66" s="17"/>
      <c r="ALU66" s="17"/>
      <c r="ALV66" s="17"/>
      <c r="ALW66" s="17"/>
      <c r="ALX66" s="17"/>
      <c r="ALY66" s="17"/>
      <c r="ALZ66" s="17"/>
      <c r="AMA66" s="17"/>
      <c r="AMB66" s="17"/>
      <c r="AMC66" s="17"/>
      <c r="AMD66" s="17"/>
      <c r="AME66" s="17"/>
      <c r="AMF66" s="17"/>
      <c r="AMG66" s="17"/>
      <c r="AMH66" s="17"/>
      <c r="AMI66" s="17"/>
      <c r="AMJ66" s="17"/>
    </row>
    <row r="67" spans="1:1024" customFormat="1">
      <c r="A67" s="84"/>
      <c r="B67" s="54" t="s">
        <v>86</v>
      </c>
      <c r="C67" s="54"/>
      <c r="D67" s="54"/>
      <c r="E67" s="53"/>
      <c r="F67" s="61"/>
      <c r="G67" s="61"/>
      <c r="H67" s="66">
        <v>300</v>
      </c>
      <c r="I67" s="65"/>
      <c r="J67" s="51">
        <f t="shared" si="3"/>
        <v>0</v>
      </c>
      <c r="K67" s="68">
        <f t="shared" si="4"/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  <c r="ACC67" s="17"/>
      <c r="ACD67" s="17"/>
      <c r="ACE67" s="17"/>
      <c r="ACF67" s="17"/>
      <c r="ACG67" s="17"/>
      <c r="ACH67" s="17"/>
      <c r="ACI67" s="17"/>
      <c r="ACJ67" s="17"/>
      <c r="ACK67" s="17"/>
      <c r="ACL67" s="17"/>
      <c r="ACM67" s="17"/>
      <c r="ACN67" s="17"/>
      <c r="ACO67" s="17"/>
      <c r="ACP67" s="17"/>
      <c r="ACQ67" s="17"/>
      <c r="ACR67" s="17"/>
      <c r="ACS67" s="17"/>
      <c r="ACT67" s="17"/>
      <c r="ACU67" s="17"/>
      <c r="ACV67" s="17"/>
      <c r="ACW67" s="17"/>
      <c r="ACX67" s="17"/>
      <c r="ACY67" s="17"/>
      <c r="ACZ67" s="17"/>
      <c r="ADA67" s="17"/>
      <c r="ADB67" s="17"/>
      <c r="ADC67" s="17"/>
      <c r="ADD67" s="17"/>
      <c r="ADE67" s="17"/>
      <c r="ADF67" s="17"/>
      <c r="ADG67" s="17"/>
      <c r="ADH67" s="17"/>
      <c r="ADI67" s="17"/>
      <c r="ADJ67" s="17"/>
      <c r="ADK67" s="17"/>
      <c r="ADL67" s="17"/>
      <c r="ADM67" s="17"/>
      <c r="ADN67" s="17"/>
      <c r="ADO67" s="17"/>
      <c r="ADP67" s="17"/>
      <c r="ADQ67" s="17"/>
      <c r="ADR67" s="17"/>
      <c r="ADS67" s="17"/>
      <c r="ADT67" s="17"/>
      <c r="ADU67" s="17"/>
      <c r="ADV67" s="17"/>
      <c r="ADW67" s="17"/>
      <c r="ADX67" s="17"/>
      <c r="ADY67" s="17"/>
      <c r="ADZ67" s="17"/>
      <c r="AEA67" s="17"/>
      <c r="AEB67" s="17"/>
      <c r="AEC67" s="17"/>
      <c r="AED67" s="17"/>
      <c r="AEE67" s="17"/>
      <c r="AEF67" s="17"/>
      <c r="AEG67" s="17"/>
      <c r="AEH67" s="17"/>
      <c r="AEI67" s="17"/>
      <c r="AEJ67" s="17"/>
      <c r="AEK67" s="17"/>
      <c r="AEL67" s="17"/>
      <c r="AEM67" s="17"/>
      <c r="AEN67" s="17"/>
      <c r="AEO67" s="17"/>
      <c r="AEP67" s="17"/>
      <c r="AEQ67" s="17"/>
      <c r="AER67" s="17"/>
      <c r="AES67" s="17"/>
      <c r="AET67" s="17"/>
      <c r="AEU67" s="17"/>
      <c r="AEV67" s="17"/>
      <c r="AEW67" s="17"/>
      <c r="AEX67" s="17"/>
      <c r="AEY67" s="17"/>
      <c r="AEZ67" s="17"/>
      <c r="AFA67" s="17"/>
      <c r="AFB67" s="17"/>
      <c r="AFC67" s="17"/>
      <c r="AFD67" s="17"/>
      <c r="AFE67" s="17"/>
      <c r="AFF67" s="17"/>
      <c r="AFG67" s="17"/>
      <c r="AFH67" s="17"/>
      <c r="AFI67" s="17"/>
      <c r="AFJ67" s="17"/>
      <c r="AFK67" s="17"/>
      <c r="AFL67" s="17"/>
      <c r="AFM67" s="17"/>
      <c r="AFN67" s="17"/>
      <c r="AFO67" s="17"/>
      <c r="AFP67" s="17"/>
      <c r="AFQ67" s="17"/>
      <c r="AFR67" s="17"/>
      <c r="AFS67" s="17"/>
      <c r="AFT67" s="17"/>
      <c r="AFU67" s="17"/>
      <c r="AFV67" s="17"/>
      <c r="AFW67" s="17"/>
      <c r="AFX67" s="17"/>
      <c r="AFY67" s="17"/>
      <c r="AFZ67" s="17"/>
      <c r="AGA67" s="17"/>
      <c r="AGB67" s="17"/>
      <c r="AGC67" s="17"/>
      <c r="AGD67" s="17"/>
      <c r="AGE67" s="17"/>
      <c r="AGF67" s="17"/>
      <c r="AGG67" s="17"/>
      <c r="AGH67" s="17"/>
      <c r="AGI67" s="17"/>
      <c r="AGJ67" s="17"/>
      <c r="AGK67" s="17"/>
      <c r="AGL67" s="17"/>
      <c r="AGM67" s="17"/>
      <c r="AGN67" s="17"/>
      <c r="AGO67" s="17"/>
      <c r="AGP67" s="17"/>
      <c r="AGQ67" s="17"/>
      <c r="AGR67" s="17"/>
      <c r="AGS67" s="17"/>
      <c r="AGT67" s="17"/>
      <c r="AGU67" s="17"/>
      <c r="AGV67" s="17"/>
      <c r="AGW67" s="17"/>
      <c r="AGX67" s="17"/>
      <c r="AGY67" s="17"/>
      <c r="AGZ67" s="17"/>
      <c r="AHA67" s="17"/>
      <c r="AHB67" s="17"/>
      <c r="AHC67" s="17"/>
      <c r="AHD67" s="17"/>
      <c r="AHE67" s="17"/>
      <c r="AHF67" s="17"/>
      <c r="AHG67" s="17"/>
      <c r="AHH67" s="17"/>
      <c r="AHI67" s="17"/>
      <c r="AHJ67" s="17"/>
      <c r="AHK67" s="17"/>
      <c r="AHL67" s="17"/>
      <c r="AHM67" s="17"/>
      <c r="AHN67" s="17"/>
      <c r="AHO67" s="17"/>
      <c r="AHP67" s="17"/>
      <c r="AHQ67" s="17"/>
      <c r="AHR67" s="17"/>
      <c r="AHS67" s="17"/>
      <c r="AHT67" s="17"/>
      <c r="AHU67" s="17"/>
      <c r="AHV67" s="17"/>
      <c r="AHW67" s="17"/>
      <c r="AHX67" s="17"/>
      <c r="AHY67" s="17"/>
      <c r="AHZ67" s="17"/>
      <c r="AIA67" s="17"/>
      <c r="AIB67" s="17"/>
      <c r="AIC67" s="17"/>
      <c r="AID67" s="17"/>
      <c r="AIE67" s="17"/>
      <c r="AIF67" s="17"/>
      <c r="AIG67" s="17"/>
      <c r="AIH67" s="17"/>
      <c r="AII67" s="17"/>
      <c r="AIJ67" s="17"/>
      <c r="AIK67" s="17"/>
      <c r="AIL67" s="17"/>
      <c r="AIM67" s="17"/>
      <c r="AIN67" s="17"/>
      <c r="AIO67" s="17"/>
      <c r="AIP67" s="17"/>
      <c r="AIQ67" s="17"/>
      <c r="AIR67" s="17"/>
      <c r="AIS67" s="17"/>
      <c r="AIT67" s="17"/>
      <c r="AIU67" s="17"/>
      <c r="AIV67" s="17"/>
      <c r="AIW67" s="17"/>
      <c r="AIX67" s="17"/>
      <c r="AIY67" s="17"/>
      <c r="AIZ67" s="17"/>
      <c r="AJA67" s="17"/>
      <c r="AJB67" s="17"/>
      <c r="AJC67" s="17"/>
      <c r="AJD67" s="17"/>
      <c r="AJE67" s="17"/>
      <c r="AJF67" s="17"/>
      <c r="AJG67" s="17"/>
      <c r="AJH67" s="17"/>
      <c r="AJI67" s="17"/>
      <c r="AJJ67" s="17"/>
      <c r="AJK67" s="17"/>
      <c r="AJL67" s="17"/>
      <c r="AJM67" s="17"/>
      <c r="AJN67" s="17"/>
      <c r="AJO67" s="17"/>
      <c r="AJP67" s="17"/>
      <c r="AJQ67" s="17"/>
      <c r="AJR67" s="17"/>
      <c r="AJS67" s="17"/>
      <c r="AJT67" s="17"/>
      <c r="AJU67" s="17"/>
      <c r="AJV67" s="17"/>
      <c r="AJW67" s="17"/>
      <c r="AJX67" s="17"/>
      <c r="AJY67" s="17"/>
      <c r="AJZ67" s="17"/>
      <c r="AKA67" s="17"/>
      <c r="AKB67" s="17"/>
      <c r="AKC67" s="17"/>
      <c r="AKD67" s="17"/>
      <c r="AKE67" s="17"/>
      <c r="AKF67" s="17"/>
      <c r="AKG67" s="17"/>
      <c r="AKH67" s="17"/>
      <c r="AKI67" s="17"/>
      <c r="AKJ67" s="17"/>
      <c r="AKK67" s="17"/>
      <c r="AKL67" s="17"/>
      <c r="AKM67" s="17"/>
      <c r="AKN67" s="17"/>
      <c r="AKO67" s="17"/>
      <c r="AKP67" s="17"/>
      <c r="AKQ67" s="17"/>
      <c r="AKR67" s="17"/>
      <c r="AKS67" s="17"/>
      <c r="AKT67" s="17"/>
      <c r="AKU67" s="17"/>
      <c r="AKV67" s="17"/>
      <c r="AKW67" s="17"/>
      <c r="AKX67" s="17"/>
      <c r="AKY67" s="17"/>
      <c r="AKZ67" s="17"/>
      <c r="ALA67" s="17"/>
      <c r="ALB67" s="17"/>
      <c r="ALC67" s="17"/>
      <c r="ALD67" s="17"/>
      <c r="ALE67" s="17"/>
      <c r="ALF67" s="17"/>
      <c r="ALG67" s="17"/>
      <c r="ALH67" s="17"/>
      <c r="ALI67" s="17"/>
      <c r="ALJ67" s="17"/>
      <c r="ALK67" s="17"/>
      <c r="ALL67" s="17"/>
      <c r="ALM67" s="17"/>
      <c r="ALN67" s="17"/>
      <c r="ALO67" s="17"/>
      <c r="ALP67" s="17"/>
      <c r="ALQ67" s="17"/>
      <c r="ALR67" s="17"/>
      <c r="ALS67" s="17"/>
      <c r="ALT67" s="17"/>
      <c r="ALU67" s="17"/>
      <c r="ALV67" s="17"/>
      <c r="ALW67" s="17"/>
      <c r="ALX67" s="17"/>
      <c r="ALY67" s="17"/>
      <c r="ALZ67" s="17"/>
      <c r="AMA67" s="17"/>
      <c r="AMB67" s="17"/>
      <c r="AMC67" s="17"/>
      <c r="AMD67" s="17"/>
      <c r="AME67" s="17"/>
      <c r="AMF67" s="17"/>
      <c r="AMG67" s="17"/>
      <c r="AMH67" s="17"/>
      <c r="AMI67" s="17"/>
      <c r="AMJ67" s="17"/>
    </row>
    <row r="68" spans="1:1024" customFormat="1">
      <c r="A68" s="91"/>
      <c r="B68" s="92" t="s">
        <v>87</v>
      </c>
      <c r="C68" s="54"/>
      <c r="D68" s="54"/>
      <c r="E68" s="53"/>
      <c r="F68" s="61"/>
      <c r="G68" s="61"/>
      <c r="H68" s="66">
        <v>800</v>
      </c>
      <c r="I68" s="65"/>
      <c r="J68" s="51">
        <f t="shared" si="3"/>
        <v>0</v>
      </c>
      <c r="K68" s="68">
        <f t="shared" si="4"/>
        <v>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  <c r="ACC68" s="17"/>
      <c r="ACD68" s="17"/>
      <c r="ACE68" s="17"/>
      <c r="ACF68" s="17"/>
      <c r="ACG68" s="17"/>
      <c r="ACH68" s="17"/>
      <c r="ACI68" s="17"/>
      <c r="ACJ68" s="17"/>
      <c r="ACK68" s="17"/>
      <c r="ACL68" s="17"/>
      <c r="ACM68" s="17"/>
      <c r="ACN68" s="17"/>
      <c r="ACO68" s="17"/>
      <c r="ACP68" s="17"/>
      <c r="ACQ68" s="17"/>
      <c r="ACR68" s="17"/>
      <c r="ACS68" s="17"/>
      <c r="ACT68" s="17"/>
      <c r="ACU68" s="17"/>
      <c r="ACV68" s="17"/>
      <c r="ACW68" s="17"/>
      <c r="ACX68" s="17"/>
      <c r="ACY68" s="17"/>
      <c r="ACZ68" s="17"/>
      <c r="ADA68" s="17"/>
      <c r="ADB68" s="17"/>
      <c r="ADC68" s="17"/>
      <c r="ADD68" s="17"/>
      <c r="ADE68" s="17"/>
      <c r="ADF68" s="17"/>
      <c r="ADG68" s="17"/>
      <c r="ADH68" s="17"/>
      <c r="ADI68" s="17"/>
      <c r="ADJ68" s="17"/>
      <c r="ADK68" s="17"/>
      <c r="ADL68" s="17"/>
      <c r="ADM68" s="17"/>
      <c r="ADN68" s="17"/>
      <c r="ADO68" s="17"/>
      <c r="ADP68" s="17"/>
      <c r="ADQ68" s="17"/>
      <c r="ADR68" s="17"/>
      <c r="ADS68" s="17"/>
      <c r="ADT68" s="17"/>
      <c r="ADU68" s="17"/>
      <c r="ADV68" s="17"/>
      <c r="ADW68" s="17"/>
      <c r="ADX68" s="17"/>
      <c r="ADY68" s="17"/>
      <c r="ADZ68" s="17"/>
      <c r="AEA68" s="17"/>
      <c r="AEB68" s="17"/>
      <c r="AEC68" s="17"/>
      <c r="AED68" s="17"/>
      <c r="AEE68" s="17"/>
      <c r="AEF68" s="17"/>
      <c r="AEG68" s="17"/>
      <c r="AEH68" s="17"/>
      <c r="AEI68" s="17"/>
      <c r="AEJ68" s="17"/>
      <c r="AEK68" s="17"/>
      <c r="AEL68" s="17"/>
      <c r="AEM68" s="17"/>
      <c r="AEN68" s="17"/>
      <c r="AEO68" s="17"/>
      <c r="AEP68" s="17"/>
      <c r="AEQ68" s="17"/>
      <c r="AER68" s="17"/>
      <c r="AES68" s="17"/>
      <c r="AET68" s="17"/>
      <c r="AEU68" s="17"/>
      <c r="AEV68" s="17"/>
      <c r="AEW68" s="17"/>
      <c r="AEX68" s="17"/>
      <c r="AEY68" s="17"/>
      <c r="AEZ68" s="17"/>
      <c r="AFA68" s="17"/>
      <c r="AFB68" s="17"/>
      <c r="AFC68" s="17"/>
      <c r="AFD68" s="17"/>
      <c r="AFE68" s="17"/>
      <c r="AFF68" s="17"/>
      <c r="AFG68" s="17"/>
      <c r="AFH68" s="17"/>
      <c r="AFI68" s="17"/>
      <c r="AFJ68" s="17"/>
      <c r="AFK68" s="17"/>
      <c r="AFL68" s="17"/>
      <c r="AFM68" s="17"/>
      <c r="AFN68" s="17"/>
      <c r="AFO68" s="17"/>
      <c r="AFP68" s="17"/>
      <c r="AFQ68" s="17"/>
      <c r="AFR68" s="17"/>
      <c r="AFS68" s="17"/>
      <c r="AFT68" s="17"/>
      <c r="AFU68" s="17"/>
      <c r="AFV68" s="17"/>
      <c r="AFW68" s="17"/>
      <c r="AFX68" s="17"/>
      <c r="AFY68" s="17"/>
      <c r="AFZ68" s="17"/>
      <c r="AGA68" s="17"/>
      <c r="AGB68" s="17"/>
      <c r="AGC68" s="17"/>
      <c r="AGD68" s="17"/>
      <c r="AGE68" s="17"/>
      <c r="AGF68" s="17"/>
      <c r="AGG68" s="17"/>
      <c r="AGH68" s="17"/>
      <c r="AGI68" s="17"/>
      <c r="AGJ68" s="17"/>
      <c r="AGK68" s="17"/>
      <c r="AGL68" s="17"/>
      <c r="AGM68" s="17"/>
      <c r="AGN68" s="17"/>
      <c r="AGO68" s="17"/>
      <c r="AGP68" s="17"/>
      <c r="AGQ68" s="17"/>
      <c r="AGR68" s="17"/>
      <c r="AGS68" s="17"/>
      <c r="AGT68" s="17"/>
      <c r="AGU68" s="17"/>
      <c r="AGV68" s="17"/>
      <c r="AGW68" s="17"/>
      <c r="AGX68" s="17"/>
      <c r="AGY68" s="17"/>
      <c r="AGZ68" s="17"/>
      <c r="AHA68" s="17"/>
      <c r="AHB68" s="17"/>
      <c r="AHC68" s="17"/>
      <c r="AHD68" s="17"/>
      <c r="AHE68" s="17"/>
      <c r="AHF68" s="17"/>
      <c r="AHG68" s="17"/>
      <c r="AHH68" s="17"/>
      <c r="AHI68" s="17"/>
      <c r="AHJ68" s="17"/>
      <c r="AHK68" s="17"/>
      <c r="AHL68" s="17"/>
      <c r="AHM68" s="17"/>
      <c r="AHN68" s="17"/>
      <c r="AHO68" s="17"/>
      <c r="AHP68" s="17"/>
      <c r="AHQ68" s="17"/>
      <c r="AHR68" s="17"/>
      <c r="AHS68" s="17"/>
      <c r="AHT68" s="17"/>
      <c r="AHU68" s="17"/>
      <c r="AHV68" s="17"/>
      <c r="AHW68" s="17"/>
      <c r="AHX68" s="17"/>
      <c r="AHY68" s="17"/>
      <c r="AHZ68" s="17"/>
      <c r="AIA68" s="17"/>
      <c r="AIB68" s="17"/>
      <c r="AIC68" s="17"/>
      <c r="AID68" s="17"/>
      <c r="AIE68" s="17"/>
      <c r="AIF68" s="17"/>
      <c r="AIG68" s="17"/>
      <c r="AIH68" s="17"/>
      <c r="AII68" s="17"/>
      <c r="AIJ68" s="17"/>
      <c r="AIK68" s="17"/>
      <c r="AIL68" s="17"/>
      <c r="AIM68" s="17"/>
      <c r="AIN68" s="17"/>
      <c r="AIO68" s="17"/>
      <c r="AIP68" s="17"/>
      <c r="AIQ68" s="17"/>
      <c r="AIR68" s="17"/>
      <c r="AIS68" s="17"/>
      <c r="AIT68" s="17"/>
      <c r="AIU68" s="17"/>
      <c r="AIV68" s="17"/>
      <c r="AIW68" s="17"/>
      <c r="AIX68" s="17"/>
      <c r="AIY68" s="17"/>
      <c r="AIZ68" s="17"/>
      <c r="AJA68" s="17"/>
      <c r="AJB68" s="17"/>
      <c r="AJC68" s="17"/>
      <c r="AJD68" s="17"/>
      <c r="AJE68" s="17"/>
      <c r="AJF68" s="17"/>
      <c r="AJG68" s="17"/>
      <c r="AJH68" s="17"/>
      <c r="AJI68" s="17"/>
      <c r="AJJ68" s="17"/>
      <c r="AJK68" s="17"/>
      <c r="AJL68" s="17"/>
      <c r="AJM68" s="17"/>
      <c r="AJN68" s="17"/>
      <c r="AJO68" s="17"/>
      <c r="AJP68" s="17"/>
      <c r="AJQ68" s="17"/>
      <c r="AJR68" s="17"/>
      <c r="AJS68" s="17"/>
      <c r="AJT68" s="17"/>
      <c r="AJU68" s="17"/>
      <c r="AJV68" s="17"/>
      <c r="AJW68" s="17"/>
      <c r="AJX68" s="17"/>
      <c r="AJY68" s="17"/>
      <c r="AJZ68" s="17"/>
      <c r="AKA68" s="17"/>
      <c r="AKB68" s="17"/>
      <c r="AKC68" s="17"/>
      <c r="AKD68" s="17"/>
      <c r="AKE68" s="17"/>
      <c r="AKF68" s="17"/>
      <c r="AKG68" s="17"/>
      <c r="AKH68" s="17"/>
      <c r="AKI68" s="17"/>
      <c r="AKJ68" s="17"/>
      <c r="AKK68" s="17"/>
      <c r="AKL68" s="17"/>
      <c r="AKM68" s="17"/>
      <c r="AKN68" s="17"/>
      <c r="AKO68" s="17"/>
      <c r="AKP68" s="17"/>
      <c r="AKQ68" s="17"/>
      <c r="AKR68" s="17"/>
      <c r="AKS68" s="17"/>
      <c r="AKT68" s="17"/>
      <c r="AKU68" s="17"/>
      <c r="AKV68" s="17"/>
      <c r="AKW68" s="17"/>
      <c r="AKX68" s="17"/>
      <c r="AKY68" s="17"/>
      <c r="AKZ68" s="17"/>
      <c r="ALA68" s="17"/>
      <c r="ALB68" s="17"/>
      <c r="ALC68" s="17"/>
      <c r="ALD68" s="17"/>
      <c r="ALE68" s="17"/>
      <c r="ALF68" s="17"/>
      <c r="ALG68" s="17"/>
      <c r="ALH68" s="17"/>
      <c r="ALI68" s="17"/>
      <c r="ALJ68" s="17"/>
      <c r="ALK68" s="17"/>
      <c r="ALL68" s="17"/>
      <c r="ALM68" s="17"/>
      <c r="ALN68" s="17"/>
      <c r="ALO68" s="17"/>
      <c r="ALP68" s="17"/>
      <c r="ALQ68" s="17"/>
      <c r="ALR68" s="17"/>
      <c r="ALS68" s="17"/>
      <c r="ALT68" s="17"/>
      <c r="ALU68" s="17"/>
      <c r="ALV68" s="17"/>
      <c r="ALW68" s="17"/>
      <c r="ALX68" s="17"/>
      <c r="ALY68" s="17"/>
      <c r="ALZ68" s="17"/>
      <c r="AMA68" s="17"/>
      <c r="AMB68" s="17"/>
      <c r="AMC68" s="17"/>
      <c r="AMD68" s="17"/>
      <c r="AME68" s="17"/>
      <c r="AMF68" s="17"/>
      <c r="AMG68" s="17"/>
      <c r="AMH68" s="17"/>
      <c r="AMI68" s="17"/>
      <c r="AMJ68" s="17"/>
    </row>
    <row r="69" spans="1:1024" customFormat="1">
      <c r="A69" s="84"/>
      <c r="B69" s="53" t="s">
        <v>88</v>
      </c>
      <c r="C69" s="54"/>
      <c r="D69" s="54"/>
      <c r="E69" s="53"/>
      <c r="F69" s="61"/>
      <c r="G69" s="61"/>
      <c r="H69" s="66">
        <v>4400</v>
      </c>
      <c r="I69" s="65"/>
      <c r="J69" s="51">
        <f t="shared" si="3"/>
        <v>0</v>
      </c>
      <c r="K69" s="68">
        <f t="shared" si="4"/>
        <v>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  <c r="ADV69" s="17"/>
      <c r="ADW69" s="17"/>
      <c r="ADX69" s="17"/>
      <c r="ADY69" s="17"/>
      <c r="ADZ69" s="17"/>
      <c r="AEA69" s="17"/>
      <c r="AEB69" s="17"/>
      <c r="AEC69" s="17"/>
      <c r="AED69" s="17"/>
      <c r="AEE69" s="17"/>
      <c r="AEF69" s="17"/>
      <c r="AEG69" s="17"/>
      <c r="AEH69" s="17"/>
      <c r="AEI69" s="17"/>
      <c r="AEJ69" s="17"/>
      <c r="AEK69" s="17"/>
      <c r="AEL69" s="17"/>
      <c r="AEM69" s="17"/>
      <c r="AEN69" s="17"/>
      <c r="AEO69" s="17"/>
      <c r="AEP69" s="17"/>
      <c r="AEQ69" s="17"/>
      <c r="AER69" s="17"/>
      <c r="AES69" s="17"/>
      <c r="AET69" s="17"/>
      <c r="AEU69" s="17"/>
      <c r="AEV69" s="17"/>
      <c r="AEW69" s="17"/>
      <c r="AEX69" s="17"/>
      <c r="AEY69" s="17"/>
      <c r="AEZ69" s="17"/>
      <c r="AFA69" s="17"/>
      <c r="AFB69" s="17"/>
      <c r="AFC69" s="17"/>
      <c r="AFD69" s="17"/>
      <c r="AFE69" s="17"/>
      <c r="AFF69" s="17"/>
      <c r="AFG69" s="17"/>
      <c r="AFH69" s="17"/>
      <c r="AFI69" s="17"/>
      <c r="AFJ69" s="17"/>
      <c r="AFK69" s="17"/>
      <c r="AFL69" s="17"/>
      <c r="AFM69" s="17"/>
      <c r="AFN69" s="17"/>
      <c r="AFO69" s="17"/>
      <c r="AFP69" s="17"/>
      <c r="AFQ69" s="17"/>
      <c r="AFR69" s="17"/>
      <c r="AFS69" s="17"/>
      <c r="AFT69" s="17"/>
      <c r="AFU69" s="17"/>
      <c r="AFV69" s="17"/>
      <c r="AFW69" s="17"/>
      <c r="AFX69" s="17"/>
      <c r="AFY69" s="17"/>
      <c r="AFZ69" s="17"/>
      <c r="AGA69" s="17"/>
      <c r="AGB69" s="17"/>
      <c r="AGC69" s="17"/>
      <c r="AGD69" s="17"/>
      <c r="AGE69" s="17"/>
      <c r="AGF69" s="17"/>
      <c r="AGG69" s="17"/>
      <c r="AGH69" s="17"/>
      <c r="AGI69" s="17"/>
      <c r="AGJ69" s="17"/>
      <c r="AGK69" s="17"/>
      <c r="AGL69" s="17"/>
      <c r="AGM69" s="17"/>
      <c r="AGN69" s="17"/>
      <c r="AGO69" s="17"/>
      <c r="AGP69" s="17"/>
      <c r="AGQ69" s="17"/>
      <c r="AGR69" s="17"/>
      <c r="AGS69" s="17"/>
      <c r="AGT69" s="17"/>
      <c r="AGU69" s="17"/>
      <c r="AGV69" s="17"/>
      <c r="AGW69" s="17"/>
      <c r="AGX69" s="17"/>
      <c r="AGY69" s="17"/>
      <c r="AGZ69" s="17"/>
      <c r="AHA69" s="17"/>
      <c r="AHB69" s="17"/>
      <c r="AHC69" s="17"/>
      <c r="AHD69" s="17"/>
      <c r="AHE69" s="17"/>
      <c r="AHF69" s="17"/>
      <c r="AHG69" s="17"/>
      <c r="AHH69" s="17"/>
      <c r="AHI69" s="17"/>
      <c r="AHJ69" s="17"/>
      <c r="AHK69" s="17"/>
      <c r="AHL69" s="17"/>
      <c r="AHM69" s="17"/>
      <c r="AHN69" s="17"/>
      <c r="AHO69" s="17"/>
      <c r="AHP69" s="17"/>
      <c r="AHQ69" s="17"/>
      <c r="AHR69" s="17"/>
      <c r="AHS69" s="17"/>
      <c r="AHT69" s="17"/>
      <c r="AHU69" s="17"/>
      <c r="AHV69" s="17"/>
      <c r="AHW69" s="17"/>
      <c r="AHX69" s="17"/>
      <c r="AHY69" s="17"/>
      <c r="AHZ69" s="17"/>
      <c r="AIA69" s="17"/>
      <c r="AIB69" s="17"/>
      <c r="AIC69" s="17"/>
      <c r="AID69" s="17"/>
      <c r="AIE69" s="17"/>
      <c r="AIF69" s="17"/>
      <c r="AIG69" s="17"/>
      <c r="AIH69" s="17"/>
      <c r="AII69" s="17"/>
      <c r="AIJ69" s="17"/>
      <c r="AIK69" s="17"/>
      <c r="AIL69" s="17"/>
      <c r="AIM69" s="17"/>
      <c r="AIN69" s="17"/>
      <c r="AIO69" s="17"/>
      <c r="AIP69" s="17"/>
      <c r="AIQ69" s="17"/>
      <c r="AIR69" s="17"/>
      <c r="AIS69" s="17"/>
      <c r="AIT69" s="17"/>
      <c r="AIU69" s="17"/>
      <c r="AIV69" s="17"/>
      <c r="AIW69" s="17"/>
      <c r="AIX69" s="17"/>
      <c r="AIY69" s="17"/>
      <c r="AIZ69" s="17"/>
      <c r="AJA69" s="17"/>
      <c r="AJB69" s="17"/>
      <c r="AJC69" s="17"/>
      <c r="AJD69" s="17"/>
      <c r="AJE69" s="17"/>
      <c r="AJF69" s="17"/>
      <c r="AJG69" s="17"/>
      <c r="AJH69" s="17"/>
      <c r="AJI69" s="17"/>
      <c r="AJJ69" s="17"/>
      <c r="AJK69" s="17"/>
      <c r="AJL69" s="17"/>
      <c r="AJM69" s="17"/>
      <c r="AJN69" s="17"/>
      <c r="AJO69" s="17"/>
      <c r="AJP69" s="17"/>
      <c r="AJQ69" s="17"/>
      <c r="AJR69" s="17"/>
      <c r="AJS69" s="17"/>
      <c r="AJT69" s="17"/>
      <c r="AJU69" s="17"/>
      <c r="AJV69" s="17"/>
      <c r="AJW69" s="17"/>
      <c r="AJX69" s="17"/>
      <c r="AJY69" s="17"/>
      <c r="AJZ69" s="17"/>
      <c r="AKA69" s="17"/>
      <c r="AKB69" s="17"/>
      <c r="AKC69" s="17"/>
      <c r="AKD69" s="17"/>
      <c r="AKE69" s="17"/>
      <c r="AKF69" s="17"/>
      <c r="AKG69" s="17"/>
      <c r="AKH69" s="17"/>
      <c r="AKI69" s="17"/>
      <c r="AKJ69" s="17"/>
      <c r="AKK69" s="17"/>
      <c r="AKL69" s="17"/>
      <c r="AKM69" s="17"/>
      <c r="AKN69" s="17"/>
      <c r="AKO69" s="17"/>
      <c r="AKP69" s="17"/>
      <c r="AKQ69" s="17"/>
      <c r="AKR69" s="17"/>
      <c r="AKS69" s="17"/>
      <c r="AKT69" s="17"/>
      <c r="AKU69" s="17"/>
      <c r="AKV69" s="17"/>
      <c r="AKW69" s="17"/>
      <c r="AKX69" s="17"/>
      <c r="AKY69" s="17"/>
      <c r="AKZ69" s="17"/>
      <c r="ALA69" s="17"/>
      <c r="ALB69" s="17"/>
      <c r="ALC69" s="17"/>
      <c r="ALD69" s="17"/>
      <c r="ALE69" s="17"/>
      <c r="ALF69" s="17"/>
      <c r="ALG69" s="17"/>
      <c r="ALH69" s="17"/>
      <c r="ALI69" s="17"/>
      <c r="ALJ69" s="17"/>
      <c r="ALK69" s="17"/>
      <c r="ALL69" s="17"/>
      <c r="ALM69" s="17"/>
      <c r="ALN69" s="17"/>
      <c r="ALO69" s="17"/>
      <c r="ALP69" s="17"/>
      <c r="ALQ69" s="17"/>
      <c r="ALR69" s="17"/>
      <c r="ALS69" s="17"/>
      <c r="ALT69" s="17"/>
      <c r="ALU69" s="17"/>
      <c r="ALV69" s="17"/>
      <c r="ALW69" s="17"/>
      <c r="ALX69" s="17"/>
      <c r="ALY69" s="17"/>
      <c r="ALZ69" s="17"/>
      <c r="AMA69" s="17"/>
      <c r="AMB69" s="17"/>
      <c r="AMC69" s="17"/>
      <c r="AMD69" s="17"/>
      <c r="AME69" s="17"/>
      <c r="AMF69" s="17"/>
      <c r="AMG69" s="17"/>
      <c r="AMH69" s="17"/>
      <c r="AMI69" s="17"/>
      <c r="AMJ69" s="17"/>
    </row>
    <row r="70" spans="1:1024" customFormat="1">
      <c r="A70" s="84"/>
      <c r="B70" s="53" t="s">
        <v>89</v>
      </c>
      <c r="C70" s="54"/>
      <c r="D70" s="54"/>
      <c r="E70" s="53"/>
      <c r="F70" s="61"/>
      <c r="G70" s="61"/>
      <c r="H70" s="66">
        <v>440</v>
      </c>
      <c r="I70" s="65"/>
      <c r="J70" s="51">
        <f t="shared" si="3"/>
        <v>0</v>
      </c>
      <c r="K70" s="68">
        <f t="shared" si="4"/>
        <v>0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  <c r="ABI70" s="17"/>
      <c r="ABJ70" s="17"/>
      <c r="ABK70" s="17"/>
      <c r="ABL70" s="17"/>
      <c r="ABM70" s="17"/>
      <c r="ABN70" s="17"/>
      <c r="ABO70" s="17"/>
      <c r="ABP70" s="17"/>
      <c r="ABQ70" s="17"/>
      <c r="ABR70" s="17"/>
      <c r="ABS70" s="17"/>
      <c r="ABT70" s="17"/>
      <c r="ABU70" s="17"/>
      <c r="ABV70" s="17"/>
      <c r="ABW70" s="17"/>
      <c r="ABX70" s="17"/>
      <c r="ABY70" s="17"/>
      <c r="ABZ70" s="17"/>
      <c r="ACA70" s="17"/>
      <c r="ACB70" s="17"/>
      <c r="ACC70" s="17"/>
      <c r="ACD70" s="17"/>
      <c r="ACE70" s="17"/>
      <c r="ACF70" s="17"/>
      <c r="ACG70" s="17"/>
      <c r="ACH70" s="17"/>
      <c r="ACI70" s="17"/>
      <c r="ACJ70" s="17"/>
      <c r="ACK70" s="17"/>
      <c r="ACL70" s="17"/>
      <c r="ACM70" s="17"/>
      <c r="ACN70" s="17"/>
      <c r="ACO70" s="17"/>
      <c r="ACP70" s="17"/>
      <c r="ACQ70" s="17"/>
      <c r="ACR70" s="17"/>
      <c r="ACS70" s="17"/>
      <c r="ACT70" s="17"/>
      <c r="ACU70" s="17"/>
      <c r="ACV70" s="17"/>
      <c r="ACW70" s="17"/>
      <c r="ACX70" s="17"/>
      <c r="ACY70" s="17"/>
      <c r="ACZ70" s="17"/>
      <c r="ADA70" s="17"/>
      <c r="ADB70" s="17"/>
      <c r="ADC70" s="17"/>
      <c r="ADD70" s="17"/>
      <c r="ADE70" s="17"/>
      <c r="ADF70" s="17"/>
      <c r="ADG70" s="17"/>
      <c r="ADH70" s="17"/>
      <c r="ADI70" s="17"/>
      <c r="ADJ70" s="17"/>
      <c r="ADK70" s="17"/>
      <c r="ADL70" s="17"/>
      <c r="ADM70" s="17"/>
      <c r="ADN70" s="17"/>
      <c r="ADO70" s="17"/>
      <c r="ADP70" s="17"/>
      <c r="ADQ70" s="17"/>
      <c r="ADR70" s="17"/>
      <c r="ADS70" s="17"/>
      <c r="ADT70" s="17"/>
      <c r="ADU70" s="17"/>
      <c r="ADV70" s="17"/>
      <c r="ADW70" s="17"/>
      <c r="ADX70" s="17"/>
      <c r="ADY70" s="17"/>
      <c r="ADZ70" s="17"/>
      <c r="AEA70" s="17"/>
      <c r="AEB70" s="17"/>
      <c r="AEC70" s="17"/>
      <c r="AED70" s="17"/>
      <c r="AEE70" s="17"/>
      <c r="AEF70" s="17"/>
      <c r="AEG70" s="17"/>
      <c r="AEH70" s="17"/>
      <c r="AEI70" s="17"/>
      <c r="AEJ70" s="17"/>
      <c r="AEK70" s="17"/>
      <c r="AEL70" s="17"/>
      <c r="AEM70" s="17"/>
      <c r="AEN70" s="17"/>
      <c r="AEO70" s="17"/>
      <c r="AEP70" s="17"/>
      <c r="AEQ70" s="17"/>
      <c r="AER70" s="17"/>
      <c r="AES70" s="17"/>
      <c r="AET70" s="17"/>
      <c r="AEU70" s="17"/>
      <c r="AEV70" s="17"/>
      <c r="AEW70" s="17"/>
      <c r="AEX70" s="17"/>
      <c r="AEY70" s="17"/>
      <c r="AEZ70" s="17"/>
      <c r="AFA70" s="17"/>
      <c r="AFB70" s="17"/>
      <c r="AFC70" s="17"/>
      <c r="AFD70" s="17"/>
      <c r="AFE70" s="17"/>
      <c r="AFF70" s="17"/>
      <c r="AFG70" s="17"/>
      <c r="AFH70" s="17"/>
      <c r="AFI70" s="17"/>
      <c r="AFJ70" s="17"/>
      <c r="AFK70" s="17"/>
      <c r="AFL70" s="17"/>
      <c r="AFM70" s="17"/>
      <c r="AFN70" s="17"/>
      <c r="AFO70" s="17"/>
      <c r="AFP70" s="17"/>
      <c r="AFQ70" s="17"/>
      <c r="AFR70" s="17"/>
      <c r="AFS70" s="17"/>
      <c r="AFT70" s="17"/>
      <c r="AFU70" s="17"/>
      <c r="AFV70" s="17"/>
      <c r="AFW70" s="17"/>
      <c r="AFX70" s="17"/>
      <c r="AFY70" s="17"/>
      <c r="AFZ70" s="17"/>
      <c r="AGA70" s="17"/>
      <c r="AGB70" s="17"/>
      <c r="AGC70" s="17"/>
      <c r="AGD70" s="17"/>
      <c r="AGE70" s="17"/>
      <c r="AGF70" s="17"/>
      <c r="AGG70" s="17"/>
      <c r="AGH70" s="17"/>
      <c r="AGI70" s="17"/>
      <c r="AGJ70" s="17"/>
      <c r="AGK70" s="17"/>
      <c r="AGL70" s="17"/>
      <c r="AGM70" s="17"/>
      <c r="AGN70" s="17"/>
      <c r="AGO70" s="17"/>
      <c r="AGP70" s="17"/>
      <c r="AGQ70" s="17"/>
      <c r="AGR70" s="17"/>
      <c r="AGS70" s="17"/>
      <c r="AGT70" s="17"/>
      <c r="AGU70" s="17"/>
      <c r="AGV70" s="17"/>
      <c r="AGW70" s="17"/>
      <c r="AGX70" s="17"/>
      <c r="AGY70" s="17"/>
      <c r="AGZ70" s="17"/>
      <c r="AHA70" s="17"/>
      <c r="AHB70" s="17"/>
      <c r="AHC70" s="17"/>
      <c r="AHD70" s="17"/>
      <c r="AHE70" s="17"/>
      <c r="AHF70" s="17"/>
      <c r="AHG70" s="17"/>
      <c r="AHH70" s="17"/>
      <c r="AHI70" s="17"/>
      <c r="AHJ70" s="17"/>
      <c r="AHK70" s="17"/>
      <c r="AHL70" s="17"/>
      <c r="AHM70" s="17"/>
      <c r="AHN70" s="17"/>
      <c r="AHO70" s="17"/>
      <c r="AHP70" s="17"/>
      <c r="AHQ70" s="17"/>
      <c r="AHR70" s="17"/>
      <c r="AHS70" s="17"/>
      <c r="AHT70" s="17"/>
      <c r="AHU70" s="17"/>
      <c r="AHV70" s="17"/>
      <c r="AHW70" s="17"/>
      <c r="AHX70" s="17"/>
      <c r="AHY70" s="17"/>
      <c r="AHZ70" s="17"/>
      <c r="AIA70" s="17"/>
      <c r="AIB70" s="17"/>
      <c r="AIC70" s="17"/>
      <c r="AID70" s="17"/>
      <c r="AIE70" s="17"/>
      <c r="AIF70" s="17"/>
      <c r="AIG70" s="17"/>
      <c r="AIH70" s="17"/>
      <c r="AII70" s="17"/>
      <c r="AIJ70" s="17"/>
      <c r="AIK70" s="17"/>
      <c r="AIL70" s="17"/>
      <c r="AIM70" s="17"/>
      <c r="AIN70" s="17"/>
      <c r="AIO70" s="17"/>
      <c r="AIP70" s="17"/>
      <c r="AIQ70" s="17"/>
      <c r="AIR70" s="17"/>
      <c r="AIS70" s="17"/>
      <c r="AIT70" s="17"/>
      <c r="AIU70" s="17"/>
      <c r="AIV70" s="17"/>
      <c r="AIW70" s="17"/>
      <c r="AIX70" s="17"/>
      <c r="AIY70" s="17"/>
      <c r="AIZ70" s="17"/>
      <c r="AJA70" s="17"/>
      <c r="AJB70" s="17"/>
      <c r="AJC70" s="17"/>
      <c r="AJD70" s="17"/>
      <c r="AJE70" s="17"/>
      <c r="AJF70" s="17"/>
      <c r="AJG70" s="17"/>
      <c r="AJH70" s="17"/>
      <c r="AJI70" s="17"/>
      <c r="AJJ70" s="17"/>
      <c r="AJK70" s="17"/>
      <c r="AJL70" s="17"/>
      <c r="AJM70" s="17"/>
      <c r="AJN70" s="17"/>
      <c r="AJO70" s="17"/>
      <c r="AJP70" s="17"/>
      <c r="AJQ70" s="17"/>
      <c r="AJR70" s="17"/>
      <c r="AJS70" s="17"/>
      <c r="AJT70" s="17"/>
      <c r="AJU70" s="17"/>
      <c r="AJV70" s="17"/>
      <c r="AJW70" s="17"/>
      <c r="AJX70" s="17"/>
      <c r="AJY70" s="17"/>
      <c r="AJZ70" s="17"/>
      <c r="AKA70" s="17"/>
      <c r="AKB70" s="17"/>
      <c r="AKC70" s="17"/>
      <c r="AKD70" s="17"/>
      <c r="AKE70" s="17"/>
      <c r="AKF70" s="17"/>
      <c r="AKG70" s="17"/>
      <c r="AKH70" s="17"/>
      <c r="AKI70" s="17"/>
      <c r="AKJ70" s="17"/>
      <c r="AKK70" s="17"/>
      <c r="AKL70" s="17"/>
      <c r="AKM70" s="17"/>
      <c r="AKN70" s="17"/>
      <c r="AKO70" s="17"/>
      <c r="AKP70" s="17"/>
      <c r="AKQ70" s="17"/>
      <c r="AKR70" s="17"/>
      <c r="AKS70" s="17"/>
      <c r="AKT70" s="17"/>
      <c r="AKU70" s="17"/>
      <c r="AKV70" s="17"/>
      <c r="AKW70" s="17"/>
      <c r="AKX70" s="17"/>
      <c r="AKY70" s="17"/>
      <c r="AKZ70" s="17"/>
      <c r="ALA70" s="17"/>
      <c r="ALB70" s="17"/>
      <c r="ALC70" s="17"/>
      <c r="ALD70" s="17"/>
      <c r="ALE70" s="17"/>
      <c r="ALF70" s="17"/>
      <c r="ALG70" s="17"/>
      <c r="ALH70" s="17"/>
      <c r="ALI70" s="17"/>
      <c r="ALJ70" s="17"/>
      <c r="ALK70" s="17"/>
      <c r="ALL70" s="17"/>
      <c r="ALM70" s="17"/>
      <c r="ALN70" s="17"/>
      <c r="ALO70" s="17"/>
      <c r="ALP70" s="17"/>
      <c r="ALQ70" s="17"/>
      <c r="ALR70" s="17"/>
      <c r="ALS70" s="17"/>
      <c r="ALT70" s="17"/>
      <c r="ALU70" s="17"/>
      <c r="ALV70" s="17"/>
      <c r="ALW70" s="17"/>
      <c r="ALX70" s="17"/>
      <c r="ALY70" s="17"/>
      <c r="ALZ70" s="17"/>
      <c r="AMA70" s="17"/>
      <c r="AMB70" s="17"/>
      <c r="AMC70" s="17"/>
      <c r="AMD70" s="17"/>
      <c r="AME70" s="17"/>
      <c r="AMF70" s="17"/>
      <c r="AMG70" s="17"/>
      <c r="AMH70" s="17"/>
      <c r="AMI70" s="17"/>
      <c r="AMJ70" s="17"/>
    </row>
    <row r="71" spans="1:1024" customFormat="1">
      <c r="A71" s="84"/>
      <c r="B71" s="93" t="s">
        <v>90</v>
      </c>
      <c r="C71" s="54"/>
      <c r="D71" s="53"/>
      <c r="E71" s="54"/>
      <c r="F71" s="55" t="s">
        <v>91</v>
      </c>
      <c r="G71" s="56" t="s">
        <v>92</v>
      </c>
      <c r="H71" s="66"/>
      <c r="I71" s="65"/>
      <c r="J71" s="51">
        <f t="shared" si="3"/>
        <v>0</v>
      </c>
      <c r="K71" s="68">
        <f t="shared" si="4"/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7"/>
      <c r="YO71" s="17"/>
      <c r="YP71" s="17"/>
      <c r="YQ71" s="17"/>
      <c r="YR71" s="17"/>
      <c r="YS71" s="17"/>
      <c r="YT71" s="17"/>
      <c r="YU71" s="17"/>
      <c r="YV71" s="17"/>
      <c r="YW71" s="17"/>
      <c r="YX71" s="17"/>
      <c r="YY71" s="17"/>
      <c r="YZ71" s="17"/>
      <c r="ZA71" s="17"/>
      <c r="ZB71" s="17"/>
      <c r="ZC71" s="17"/>
      <c r="ZD71" s="17"/>
      <c r="ZE71" s="17"/>
      <c r="ZF71" s="17"/>
      <c r="ZG71" s="17"/>
      <c r="ZH71" s="17"/>
      <c r="ZI71" s="17"/>
      <c r="ZJ71" s="17"/>
      <c r="ZK71" s="17"/>
      <c r="ZL71" s="17"/>
      <c r="ZM71" s="17"/>
      <c r="ZN71" s="17"/>
      <c r="ZO71" s="17"/>
      <c r="ZP71" s="17"/>
      <c r="ZQ71" s="17"/>
      <c r="ZR71" s="17"/>
      <c r="ZS71" s="17"/>
      <c r="ZT71" s="17"/>
      <c r="ZU71" s="17"/>
      <c r="ZV71" s="17"/>
      <c r="ZW71" s="17"/>
      <c r="ZX71" s="17"/>
      <c r="ZY71" s="17"/>
      <c r="ZZ71" s="17"/>
      <c r="AAA71" s="17"/>
      <c r="AAB71" s="17"/>
      <c r="AAC71" s="17"/>
      <c r="AAD71" s="17"/>
      <c r="AAE71" s="17"/>
      <c r="AAF71" s="17"/>
      <c r="AAG71" s="17"/>
      <c r="AAH71" s="17"/>
      <c r="AAI71" s="17"/>
      <c r="AAJ71" s="17"/>
      <c r="AAK71" s="17"/>
      <c r="AAL71" s="17"/>
      <c r="AAM71" s="17"/>
      <c r="AAN71" s="17"/>
      <c r="AAO71" s="17"/>
      <c r="AAP71" s="17"/>
      <c r="AAQ71" s="17"/>
      <c r="AAR71" s="17"/>
      <c r="AAS71" s="17"/>
      <c r="AAT71" s="17"/>
      <c r="AAU71" s="17"/>
      <c r="AAV71" s="17"/>
      <c r="AAW71" s="17"/>
      <c r="AAX71" s="17"/>
      <c r="AAY71" s="17"/>
      <c r="AAZ71" s="17"/>
      <c r="ABA71" s="17"/>
      <c r="ABB71" s="17"/>
      <c r="ABC71" s="17"/>
      <c r="ABD71" s="17"/>
      <c r="ABE71" s="17"/>
      <c r="ABF71" s="17"/>
      <c r="ABG71" s="17"/>
      <c r="ABH71" s="17"/>
      <c r="ABI71" s="17"/>
      <c r="ABJ71" s="17"/>
      <c r="ABK71" s="17"/>
      <c r="ABL71" s="17"/>
      <c r="ABM71" s="17"/>
      <c r="ABN71" s="17"/>
      <c r="ABO71" s="17"/>
      <c r="ABP71" s="17"/>
      <c r="ABQ71" s="17"/>
      <c r="ABR71" s="17"/>
      <c r="ABS71" s="17"/>
      <c r="ABT71" s="17"/>
      <c r="ABU71" s="17"/>
      <c r="ABV71" s="17"/>
      <c r="ABW71" s="17"/>
      <c r="ABX71" s="17"/>
      <c r="ABY71" s="17"/>
      <c r="ABZ71" s="17"/>
      <c r="ACA71" s="17"/>
      <c r="ACB71" s="17"/>
      <c r="ACC71" s="17"/>
      <c r="ACD71" s="17"/>
      <c r="ACE71" s="17"/>
      <c r="ACF71" s="17"/>
      <c r="ACG71" s="17"/>
      <c r="ACH71" s="17"/>
      <c r="ACI71" s="17"/>
      <c r="ACJ71" s="17"/>
      <c r="ACK71" s="17"/>
      <c r="ACL71" s="17"/>
      <c r="ACM71" s="17"/>
      <c r="ACN71" s="17"/>
      <c r="ACO71" s="17"/>
      <c r="ACP71" s="17"/>
      <c r="ACQ71" s="17"/>
      <c r="ACR71" s="17"/>
      <c r="ACS71" s="17"/>
      <c r="ACT71" s="17"/>
      <c r="ACU71" s="17"/>
      <c r="ACV71" s="17"/>
      <c r="ACW71" s="17"/>
      <c r="ACX71" s="17"/>
      <c r="ACY71" s="17"/>
      <c r="ACZ71" s="17"/>
      <c r="ADA71" s="17"/>
      <c r="ADB71" s="17"/>
      <c r="ADC71" s="17"/>
      <c r="ADD71" s="17"/>
      <c r="ADE71" s="17"/>
      <c r="ADF71" s="17"/>
      <c r="ADG71" s="17"/>
      <c r="ADH71" s="17"/>
      <c r="ADI71" s="17"/>
      <c r="ADJ71" s="17"/>
      <c r="ADK71" s="17"/>
      <c r="ADL71" s="17"/>
      <c r="ADM71" s="17"/>
      <c r="ADN71" s="17"/>
      <c r="ADO71" s="17"/>
      <c r="ADP71" s="17"/>
      <c r="ADQ71" s="17"/>
      <c r="ADR71" s="17"/>
      <c r="ADS71" s="17"/>
      <c r="ADT71" s="17"/>
      <c r="ADU71" s="17"/>
      <c r="ADV71" s="17"/>
      <c r="ADW71" s="17"/>
      <c r="ADX71" s="17"/>
      <c r="ADY71" s="17"/>
      <c r="ADZ71" s="17"/>
      <c r="AEA71" s="17"/>
      <c r="AEB71" s="17"/>
      <c r="AEC71" s="17"/>
      <c r="AED71" s="17"/>
      <c r="AEE71" s="17"/>
      <c r="AEF71" s="17"/>
      <c r="AEG71" s="17"/>
      <c r="AEH71" s="17"/>
      <c r="AEI71" s="17"/>
      <c r="AEJ71" s="17"/>
      <c r="AEK71" s="17"/>
      <c r="AEL71" s="17"/>
      <c r="AEM71" s="17"/>
      <c r="AEN71" s="17"/>
      <c r="AEO71" s="17"/>
      <c r="AEP71" s="17"/>
      <c r="AEQ71" s="17"/>
      <c r="AER71" s="17"/>
      <c r="AES71" s="17"/>
      <c r="AET71" s="17"/>
      <c r="AEU71" s="17"/>
      <c r="AEV71" s="17"/>
      <c r="AEW71" s="17"/>
      <c r="AEX71" s="17"/>
      <c r="AEY71" s="17"/>
      <c r="AEZ71" s="17"/>
      <c r="AFA71" s="17"/>
      <c r="AFB71" s="17"/>
      <c r="AFC71" s="17"/>
      <c r="AFD71" s="17"/>
      <c r="AFE71" s="17"/>
      <c r="AFF71" s="17"/>
      <c r="AFG71" s="17"/>
      <c r="AFH71" s="17"/>
      <c r="AFI71" s="17"/>
      <c r="AFJ71" s="17"/>
      <c r="AFK71" s="17"/>
      <c r="AFL71" s="17"/>
      <c r="AFM71" s="17"/>
      <c r="AFN71" s="17"/>
      <c r="AFO71" s="17"/>
      <c r="AFP71" s="17"/>
      <c r="AFQ71" s="17"/>
      <c r="AFR71" s="17"/>
      <c r="AFS71" s="17"/>
      <c r="AFT71" s="17"/>
      <c r="AFU71" s="17"/>
      <c r="AFV71" s="17"/>
      <c r="AFW71" s="17"/>
      <c r="AFX71" s="17"/>
      <c r="AFY71" s="17"/>
      <c r="AFZ71" s="17"/>
      <c r="AGA71" s="17"/>
      <c r="AGB71" s="17"/>
      <c r="AGC71" s="17"/>
      <c r="AGD71" s="17"/>
      <c r="AGE71" s="17"/>
      <c r="AGF71" s="17"/>
      <c r="AGG71" s="17"/>
      <c r="AGH71" s="17"/>
      <c r="AGI71" s="17"/>
      <c r="AGJ71" s="17"/>
      <c r="AGK71" s="17"/>
      <c r="AGL71" s="17"/>
      <c r="AGM71" s="17"/>
      <c r="AGN71" s="17"/>
      <c r="AGO71" s="17"/>
      <c r="AGP71" s="17"/>
      <c r="AGQ71" s="17"/>
      <c r="AGR71" s="17"/>
      <c r="AGS71" s="17"/>
      <c r="AGT71" s="17"/>
      <c r="AGU71" s="17"/>
      <c r="AGV71" s="17"/>
      <c r="AGW71" s="17"/>
      <c r="AGX71" s="17"/>
      <c r="AGY71" s="17"/>
      <c r="AGZ71" s="17"/>
      <c r="AHA71" s="17"/>
      <c r="AHB71" s="17"/>
      <c r="AHC71" s="17"/>
      <c r="AHD71" s="17"/>
      <c r="AHE71" s="17"/>
      <c r="AHF71" s="17"/>
      <c r="AHG71" s="17"/>
      <c r="AHH71" s="17"/>
      <c r="AHI71" s="17"/>
      <c r="AHJ71" s="17"/>
      <c r="AHK71" s="17"/>
      <c r="AHL71" s="17"/>
      <c r="AHM71" s="17"/>
      <c r="AHN71" s="17"/>
      <c r="AHO71" s="17"/>
      <c r="AHP71" s="17"/>
      <c r="AHQ71" s="17"/>
      <c r="AHR71" s="17"/>
      <c r="AHS71" s="17"/>
      <c r="AHT71" s="17"/>
      <c r="AHU71" s="17"/>
      <c r="AHV71" s="17"/>
      <c r="AHW71" s="17"/>
      <c r="AHX71" s="17"/>
      <c r="AHY71" s="17"/>
      <c r="AHZ71" s="17"/>
      <c r="AIA71" s="17"/>
      <c r="AIB71" s="17"/>
      <c r="AIC71" s="17"/>
      <c r="AID71" s="17"/>
      <c r="AIE71" s="17"/>
      <c r="AIF71" s="17"/>
      <c r="AIG71" s="17"/>
      <c r="AIH71" s="17"/>
      <c r="AII71" s="17"/>
      <c r="AIJ71" s="17"/>
      <c r="AIK71" s="17"/>
      <c r="AIL71" s="17"/>
      <c r="AIM71" s="17"/>
      <c r="AIN71" s="17"/>
      <c r="AIO71" s="17"/>
      <c r="AIP71" s="17"/>
      <c r="AIQ71" s="17"/>
      <c r="AIR71" s="17"/>
      <c r="AIS71" s="17"/>
      <c r="AIT71" s="17"/>
      <c r="AIU71" s="17"/>
      <c r="AIV71" s="17"/>
      <c r="AIW71" s="17"/>
      <c r="AIX71" s="17"/>
      <c r="AIY71" s="17"/>
      <c r="AIZ71" s="17"/>
      <c r="AJA71" s="17"/>
      <c r="AJB71" s="17"/>
      <c r="AJC71" s="17"/>
      <c r="AJD71" s="17"/>
      <c r="AJE71" s="17"/>
      <c r="AJF71" s="17"/>
      <c r="AJG71" s="17"/>
      <c r="AJH71" s="17"/>
      <c r="AJI71" s="17"/>
      <c r="AJJ71" s="17"/>
      <c r="AJK71" s="17"/>
      <c r="AJL71" s="17"/>
      <c r="AJM71" s="17"/>
      <c r="AJN71" s="17"/>
      <c r="AJO71" s="17"/>
      <c r="AJP71" s="17"/>
      <c r="AJQ71" s="17"/>
      <c r="AJR71" s="17"/>
      <c r="AJS71" s="17"/>
      <c r="AJT71" s="17"/>
      <c r="AJU71" s="17"/>
      <c r="AJV71" s="17"/>
      <c r="AJW71" s="17"/>
      <c r="AJX71" s="17"/>
      <c r="AJY71" s="17"/>
      <c r="AJZ71" s="17"/>
      <c r="AKA71" s="17"/>
      <c r="AKB71" s="17"/>
      <c r="AKC71" s="17"/>
      <c r="AKD71" s="17"/>
      <c r="AKE71" s="17"/>
      <c r="AKF71" s="17"/>
      <c r="AKG71" s="17"/>
      <c r="AKH71" s="17"/>
      <c r="AKI71" s="17"/>
      <c r="AKJ71" s="17"/>
      <c r="AKK71" s="17"/>
      <c r="AKL71" s="17"/>
      <c r="AKM71" s="17"/>
      <c r="AKN71" s="17"/>
      <c r="AKO71" s="17"/>
      <c r="AKP71" s="17"/>
      <c r="AKQ71" s="17"/>
      <c r="AKR71" s="17"/>
      <c r="AKS71" s="17"/>
      <c r="AKT71" s="17"/>
      <c r="AKU71" s="17"/>
      <c r="AKV71" s="17"/>
      <c r="AKW71" s="17"/>
      <c r="AKX71" s="17"/>
      <c r="AKY71" s="17"/>
      <c r="AKZ71" s="17"/>
      <c r="ALA71" s="17"/>
      <c r="ALB71" s="17"/>
      <c r="ALC71" s="17"/>
      <c r="ALD71" s="17"/>
      <c r="ALE71" s="17"/>
      <c r="ALF71" s="17"/>
      <c r="ALG71" s="17"/>
      <c r="ALH71" s="17"/>
      <c r="ALI71" s="17"/>
      <c r="ALJ71" s="17"/>
      <c r="ALK71" s="17"/>
      <c r="ALL71" s="17"/>
      <c r="ALM71" s="17"/>
      <c r="ALN71" s="17"/>
      <c r="ALO71" s="17"/>
      <c r="ALP71" s="17"/>
      <c r="ALQ71" s="17"/>
      <c r="ALR71" s="17"/>
      <c r="ALS71" s="17"/>
      <c r="ALT71" s="17"/>
      <c r="ALU71" s="17"/>
      <c r="ALV71" s="17"/>
      <c r="ALW71" s="17"/>
      <c r="ALX71" s="17"/>
      <c r="ALY71" s="17"/>
      <c r="ALZ71" s="17"/>
      <c r="AMA71" s="17"/>
      <c r="AMB71" s="17"/>
      <c r="AMC71" s="17"/>
      <c r="AMD71" s="17"/>
      <c r="AME71" s="17"/>
      <c r="AMF71" s="17"/>
      <c r="AMG71" s="17"/>
      <c r="AMH71" s="17"/>
      <c r="AMI71" s="17"/>
      <c r="AMJ71" s="17"/>
    </row>
    <row r="72" spans="1:1024" customFormat="1">
      <c r="A72" s="84"/>
      <c r="B72" s="94" t="s">
        <v>98</v>
      </c>
      <c r="C72" s="54"/>
      <c r="D72" s="54"/>
      <c r="E72" s="53"/>
      <c r="F72" s="61"/>
      <c r="G72" s="61"/>
      <c r="H72" s="66">
        <v>300</v>
      </c>
      <c r="I72" s="65"/>
      <c r="J72" s="51">
        <f t="shared" si="3"/>
        <v>0</v>
      </c>
      <c r="K72" s="68">
        <f t="shared" si="4"/>
        <v>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  <c r="ACC72" s="17"/>
      <c r="ACD72" s="17"/>
      <c r="ACE72" s="17"/>
      <c r="ACF72" s="17"/>
      <c r="ACG72" s="17"/>
      <c r="ACH72" s="17"/>
      <c r="ACI72" s="17"/>
      <c r="ACJ72" s="17"/>
      <c r="ACK72" s="17"/>
      <c r="ACL72" s="17"/>
      <c r="ACM72" s="17"/>
      <c r="ACN72" s="17"/>
      <c r="ACO72" s="17"/>
      <c r="ACP72" s="17"/>
      <c r="ACQ72" s="17"/>
      <c r="ACR72" s="17"/>
      <c r="ACS72" s="17"/>
      <c r="ACT72" s="17"/>
      <c r="ACU72" s="17"/>
      <c r="ACV72" s="17"/>
      <c r="ACW72" s="17"/>
      <c r="ACX72" s="17"/>
      <c r="ACY72" s="17"/>
      <c r="ACZ72" s="17"/>
      <c r="ADA72" s="17"/>
      <c r="ADB72" s="17"/>
      <c r="ADC72" s="17"/>
      <c r="ADD72" s="17"/>
      <c r="ADE72" s="17"/>
      <c r="ADF72" s="17"/>
      <c r="ADG72" s="17"/>
      <c r="ADH72" s="17"/>
      <c r="ADI72" s="17"/>
      <c r="ADJ72" s="17"/>
      <c r="ADK72" s="17"/>
      <c r="ADL72" s="17"/>
      <c r="ADM72" s="17"/>
      <c r="ADN72" s="17"/>
      <c r="ADO72" s="17"/>
      <c r="ADP72" s="17"/>
      <c r="ADQ72" s="17"/>
      <c r="ADR72" s="17"/>
      <c r="ADS72" s="17"/>
      <c r="ADT72" s="17"/>
      <c r="ADU72" s="17"/>
      <c r="ADV72" s="17"/>
      <c r="ADW72" s="17"/>
      <c r="ADX72" s="17"/>
      <c r="ADY72" s="17"/>
      <c r="ADZ72" s="17"/>
      <c r="AEA72" s="17"/>
      <c r="AEB72" s="17"/>
      <c r="AEC72" s="17"/>
      <c r="AED72" s="17"/>
      <c r="AEE72" s="17"/>
      <c r="AEF72" s="17"/>
      <c r="AEG72" s="17"/>
      <c r="AEH72" s="17"/>
      <c r="AEI72" s="17"/>
      <c r="AEJ72" s="17"/>
      <c r="AEK72" s="17"/>
      <c r="AEL72" s="17"/>
      <c r="AEM72" s="17"/>
      <c r="AEN72" s="17"/>
      <c r="AEO72" s="17"/>
      <c r="AEP72" s="17"/>
      <c r="AEQ72" s="17"/>
      <c r="AER72" s="17"/>
      <c r="AES72" s="17"/>
      <c r="AET72" s="17"/>
      <c r="AEU72" s="17"/>
      <c r="AEV72" s="17"/>
      <c r="AEW72" s="17"/>
      <c r="AEX72" s="17"/>
      <c r="AEY72" s="17"/>
      <c r="AEZ72" s="17"/>
      <c r="AFA72" s="17"/>
      <c r="AFB72" s="17"/>
      <c r="AFC72" s="17"/>
      <c r="AFD72" s="17"/>
      <c r="AFE72" s="17"/>
      <c r="AFF72" s="17"/>
      <c r="AFG72" s="17"/>
      <c r="AFH72" s="17"/>
      <c r="AFI72" s="17"/>
      <c r="AFJ72" s="17"/>
      <c r="AFK72" s="17"/>
      <c r="AFL72" s="17"/>
      <c r="AFM72" s="17"/>
      <c r="AFN72" s="17"/>
      <c r="AFO72" s="17"/>
      <c r="AFP72" s="17"/>
      <c r="AFQ72" s="17"/>
      <c r="AFR72" s="17"/>
      <c r="AFS72" s="17"/>
      <c r="AFT72" s="17"/>
      <c r="AFU72" s="17"/>
      <c r="AFV72" s="17"/>
      <c r="AFW72" s="17"/>
      <c r="AFX72" s="17"/>
      <c r="AFY72" s="17"/>
      <c r="AFZ72" s="17"/>
      <c r="AGA72" s="17"/>
      <c r="AGB72" s="17"/>
      <c r="AGC72" s="17"/>
      <c r="AGD72" s="17"/>
      <c r="AGE72" s="17"/>
      <c r="AGF72" s="17"/>
      <c r="AGG72" s="17"/>
      <c r="AGH72" s="17"/>
      <c r="AGI72" s="17"/>
      <c r="AGJ72" s="17"/>
      <c r="AGK72" s="17"/>
      <c r="AGL72" s="17"/>
      <c r="AGM72" s="17"/>
      <c r="AGN72" s="17"/>
      <c r="AGO72" s="17"/>
      <c r="AGP72" s="17"/>
      <c r="AGQ72" s="17"/>
      <c r="AGR72" s="17"/>
      <c r="AGS72" s="17"/>
      <c r="AGT72" s="17"/>
      <c r="AGU72" s="17"/>
      <c r="AGV72" s="17"/>
      <c r="AGW72" s="17"/>
      <c r="AGX72" s="17"/>
      <c r="AGY72" s="17"/>
      <c r="AGZ72" s="17"/>
      <c r="AHA72" s="17"/>
      <c r="AHB72" s="17"/>
      <c r="AHC72" s="17"/>
      <c r="AHD72" s="17"/>
      <c r="AHE72" s="17"/>
      <c r="AHF72" s="17"/>
      <c r="AHG72" s="17"/>
      <c r="AHH72" s="17"/>
      <c r="AHI72" s="17"/>
      <c r="AHJ72" s="17"/>
      <c r="AHK72" s="17"/>
      <c r="AHL72" s="17"/>
      <c r="AHM72" s="17"/>
      <c r="AHN72" s="17"/>
      <c r="AHO72" s="17"/>
      <c r="AHP72" s="17"/>
      <c r="AHQ72" s="17"/>
      <c r="AHR72" s="17"/>
      <c r="AHS72" s="17"/>
      <c r="AHT72" s="17"/>
      <c r="AHU72" s="17"/>
      <c r="AHV72" s="17"/>
      <c r="AHW72" s="17"/>
      <c r="AHX72" s="17"/>
      <c r="AHY72" s="17"/>
      <c r="AHZ72" s="17"/>
      <c r="AIA72" s="17"/>
      <c r="AIB72" s="17"/>
      <c r="AIC72" s="17"/>
      <c r="AID72" s="17"/>
      <c r="AIE72" s="17"/>
      <c r="AIF72" s="17"/>
      <c r="AIG72" s="17"/>
      <c r="AIH72" s="17"/>
      <c r="AII72" s="17"/>
      <c r="AIJ72" s="17"/>
      <c r="AIK72" s="17"/>
      <c r="AIL72" s="17"/>
      <c r="AIM72" s="17"/>
      <c r="AIN72" s="17"/>
      <c r="AIO72" s="17"/>
      <c r="AIP72" s="17"/>
      <c r="AIQ72" s="17"/>
      <c r="AIR72" s="17"/>
      <c r="AIS72" s="17"/>
      <c r="AIT72" s="17"/>
      <c r="AIU72" s="17"/>
      <c r="AIV72" s="17"/>
      <c r="AIW72" s="17"/>
      <c r="AIX72" s="17"/>
      <c r="AIY72" s="17"/>
      <c r="AIZ72" s="17"/>
      <c r="AJA72" s="17"/>
      <c r="AJB72" s="17"/>
      <c r="AJC72" s="17"/>
      <c r="AJD72" s="17"/>
      <c r="AJE72" s="17"/>
      <c r="AJF72" s="17"/>
      <c r="AJG72" s="17"/>
      <c r="AJH72" s="17"/>
      <c r="AJI72" s="17"/>
      <c r="AJJ72" s="17"/>
      <c r="AJK72" s="17"/>
      <c r="AJL72" s="17"/>
      <c r="AJM72" s="17"/>
      <c r="AJN72" s="17"/>
      <c r="AJO72" s="17"/>
      <c r="AJP72" s="17"/>
      <c r="AJQ72" s="17"/>
      <c r="AJR72" s="17"/>
      <c r="AJS72" s="17"/>
      <c r="AJT72" s="17"/>
      <c r="AJU72" s="17"/>
      <c r="AJV72" s="17"/>
      <c r="AJW72" s="17"/>
      <c r="AJX72" s="17"/>
      <c r="AJY72" s="17"/>
      <c r="AJZ72" s="17"/>
      <c r="AKA72" s="17"/>
      <c r="AKB72" s="17"/>
      <c r="AKC72" s="17"/>
      <c r="AKD72" s="17"/>
      <c r="AKE72" s="17"/>
      <c r="AKF72" s="17"/>
      <c r="AKG72" s="17"/>
      <c r="AKH72" s="17"/>
      <c r="AKI72" s="17"/>
      <c r="AKJ72" s="17"/>
      <c r="AKK72" s="17"/>
      <c r="AKL72" s="17"/>
      <c r="AKM72" s="17"/>
      <c r="AKN72" s="17"/>
      <c r="AKO72" s="17"/>
      <c r="AKP72" s="17"/>
      <c r="AKQ72" s="17"/>
      <c r="AKR72" s="17"/>
      <c r="AKS72" s="17"/>
      <c r="AKT72" s="17"/>
      <c r="AKU72" s="17"/>
      <c r="AKV72" s="17"/>
      <c r="AKW72" s="17"/>
      <c r="AKX72" s="17"/>
      <c r="AKY72" s="17"/>
      <c r="AKZ72" s="17"/>
      <c r="ALA72" s="17"/>
      <c r="ALB72" s="17"/>
      <c r="ALC72" s="17"/>
      <c r="ALD72" s="17"/>
      <c r="ALE72" s="17"/>
      <c r="ALF72" s="17"/>
      <c r="ALG72" s="17"/>
      <c r="ALH72" s="17"/>
      <c r="ALI72" s="17"/>
      <c r="ALJ72" s="17"/>
      <c r="ALK72" s="17"/>
      <c r="ALL72" s="17"/>
      <c r="ALM72" s="17"/>
      <c r="ALN72" s="17"/>
      <c r="ALO72" s="17"/>
      <c r="ALP72" s="17"/>
      <c r="ALQ72" s="17"/>
      <c r="ALR72" s="17"/>
      <c r="ALS72" s="17"/>
      <c r="ALT72" s="17"/>
      <c r="ALU72" s="17"/>
      <c r="ALV72" s="17"/>
      <c r="ALW72" s="17"/>
      <c r="ALX72" s="17"/>
      <c r="ALY72" s="17"/>
      <c r="ALZ72" s="17"/>
      <c r="AMA72" s="17"/>
      <c r="AMB72" s="17"/>
      <c r="AMC72" s="17"/>
      <c r="AMD72" s="17"/>
      <c r="AME72" s="17"/>
      <c r="AMF72" s="17"/>
      <c r="AMG72" s="17"/>
      <c r="AMH72" s="17"/>
      <c r="AMI72" s="17"/>
      <c r="AMJ72" s="17"/>
    </row>
    <row r="73" spans="1:1024" customFormat="1">
      <c r="A73" s="82"/>
      <c r="B73" s="36" t="s">
        <v>99</v>
      </c>
      <c r="C73" s="54"/>
      <c r="D73" s="54"/>
      <c r="E73" s="53"/>
      <c r="F73" s="61"/>
      <c r="G73" s="61"/>
      <c r="H73" s="66">
        <v>250</v>
      </c>
      <c r="I73" s="65"/>
      <c r="J73" s="51">
        <f t="shared" si="3"/>
        <v>0</v>
      </c>
      <c r="K73" s="68">
        <f t="shared" si="4"/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  <c r="ADV73" s="17"/>
      <c r="ADW73" s="17"/>
      <c r="ADX73" s="17"/>
      <c r="ADY73" s="17"/>
      <c r="ADZ73" s="17"/>
      <c r="AEA73" s="17"/>
      <c r="AEB73" s="17"/>
      <c r="AEC73" s="17"/>
      <c r="AED73" s="17"/>
      <c r="AEE73" s="17"/>
      <c r="AEF73" s="17"/>
      <c r="AEG73" s="17"/>
      <c r="AEH73" s="17"/>
      <c r="AEI73" s="17"/>
      <c r="AEJ73" s="17"/>
      <c r="AEK73" s="17"/>
      <c r="AEL73" s="17"/>
      <c r="AEM73" s="17"/>
      <c r="AEN73" s="17"/>
      <c r="AEO73" s="17"/>
      <c r="AEP73" s="17"/>
      <c r="AEQ73" s="17"/>
      <c r="AER73" s="17"/>
      <c r="AES73" s="17"/>
      <c r="AET73" s="17"/>
      <c r="AEU73" s="17"/>
      <c r="AEV73" s="17"/>
      <c r="AEW73" s="17"/>
      <c r="AEX73" s="17"/>
      <c r="AEY73" s="17"/>
      <c r="AEZ73" s="17"/>
      <c r="AFA73" s="17"/>
      <c r="AFB73" s="17"/>
      <c r="AFC73" s="17"/>
      <c r="AFD73" s="17"/>
      <c r="AFE73" s="17"/>
      <c r="AFF73" s="17"/>
      <c r="AFG73" s="17"/>
      <c r="AFH73" s="17"/>
      <c r="AFI73" s="17"/>
      <c r="AFJ73" s="17"/>
      <c r="AFK73" s="17"/>
      <c r="AFL73" s="17"/>
      <c r="AFM73" s="17"/>
      <c r="AFN73" s="17"/>
      <c r="AFO73" s="17"/>
      <c r="AFP73" s="17"/>
      <c r="AFQ73" s="17"/>
      <c r="AFR73" s="17"/>
      <c r="AFS73" s="17"/>
      <c r="AFT73" s="17"/>
      <c r="AFU73" s="17"/>
      <c r="AFV73" s="17"/>
      <c r="AFW73" s="17"/>
      <c r="AFX73" s="17"/>
      <c r="AFY73" s="17"/>
      <c r="AFZ73" s="17"/>
      <c r="AGA73" s="17"/>
      <c r="AGB73" s="17"/>
      <c r="AGC73" s="17"/>
      <c r="AGD73" s="17"/>
      <c r="AGE73" s="17"/>
      <c r="AGF73" s="17"/>
      <c r="AGG73" s="17"/>
      <c r="AGH73" s="17"/>
      <c r="AGI73" s="17"/>
      <c r="AGJ73" s="17"/>
      <c r="AGK73" s="17"/>
      <c r="AGL73" s="17"/>
      <c r="AGM73" s="17"/>
      <c r="AGN73" s="17"/>
      <c r="AGO73" s="17"/>
      <c r="AGP73" s="17"/>
      <c r="AGQ73" s="17"/>
      <c r="AGR73" s="17"/>
      <c r="AGS73" s="17"/>
      <c r="AGT73" s="17"/>
      <c r="AGU73" s="17"/>
      <c r="AGV73" s="17"/>
      <c r="AGW73" s="17"/>
      <c r="AGX73" s="17"/>
      <c r="AGY73" s="17"/>
      <c r="AGZ73" s="17"/>
      <c r="AHA73" s="17"/>
      <c r="AHB73" s="17"/>
      <c r="AHC73" s="17"/>
      <c r="AHD73" s="17"/>
      <c r="AHE73" s="17"/>
      <c r="AHF73" s="17"/>
      <c r="AHG73" s="17"/>
      <c r="AHH73" s="17"/>
      <c r="AHI73" s="17"/>
      <c r="AHJ73" s="17"/>
      <c r="AHK73" s="17"/>
      <c r="AHL73" s="17"/>
      <c r="AHM73" s="17"/>
      <c r="AHN73" s="17"/>
      <c r="AHO73" s="17"/>
      <c r="AHP73" s="17"/>
      <c r="AHQ73" s="17"/>
      <c r="AHR73" s="17"/>
      <c r="AHS73" s="17"/>
      <c r="AHT73" s="17"/>
      <c r="AHU73" s="17"/>
      <c r="AHV73" s="17"/>
      <c r="AHW73" s="17"/>
      <c r="AHX73" s="17"/>
      <c r="AHY73" s="17"/>
      <c r="AHZ73" s="17"/>
      <c r="AIA73" s="17"/>
      <c r="AIB73" s="17"/>
      <c r="AIC73" s="17"/>
      <c r="AID73" s="17"/>
      <c r="AIE73" s="17"/>
      <c r="AIF73" s="17"/>
      <c r="AIG73" s="17"/>
      <c r="AIH73" s="17"/>
      <c r="AII73" s="17"/>
      <c r="AIJ73" s="17"/>
      <c r="AIK73" s="17"/>
      <c r="AIL73" s="17"/>
      <c r="AIM73" s="17"/>
      <c r="AIN73" s="17"/>
      <c r="AIO73" s="17"/>
      <c r="AIP73" s="17"/>
      <c r="AIQ73" s="17"/>
      <c r="AIR73" s="17"/>
      <c r="AIS73" s="17"/>
      <c r="AIT73" s="17"/>
      <c r="AIU73" s="17"/>
      <c r="AIV73" s="17"/>
      <c r="AIW73" s="17"/>
      <c r="AIX73" s="17"/>
      <c r="AIY73" s="17"/>
      <c r="AIZ73" s="17"/>
      <c r="AJA73" s="17"/>
      <c r="AJB73" s="17"/>
      <c r="AJC73" s="17"/>
      <c r="AJD73" s="17"/>
      <c r="AJE73" s="17"/>
      <c r="AJF73" s="17"/>
      <c r="AJG73" s="17"/>
      <c r="AJH73" s="17"/>
      <c r="AJI73" s="17"/>
      <c r="AJJ73" s="17"/>
      <c r="AJK73" s="17"/>
      <c r="AJL73" s="17"/>
      <c r="AJM73" s="17"/>
      <c r="AJN73" s="17"/>
      <c r="AJO73" s="17"/>
      <c r="AJP73" s="17"/>
      <c r="AJQ73" s="17"/>
      <c r="AJR73" s="17"/>
      <c r="AJS73" s="17"/>
      <c r="AJT73" s="17"/>
      <c r="AJU73" s="17"/>
      <c r="AJV73" s="17"/>
      <c r="AJW73" s="17"/>
      <c r="AJX73" s="17"/>
      <c r="AJY73" s="17"/>
      <c r="AJZ73" s="17"/>
      <c r="AKA73" s="17"/>
      <c r="AKB73" s="17"/>
      <c r="AKC73" s="17"/>
      <c r="AKD73" s="17"/>
      <c r="AKE73" s="17"/>
      <c r="AKF73" s="17"/>
      <c r="AKG73" s="17"/>
      <c r="AKH73" s="17"/>
      <c r="AKI73" s="17"/>
      <c r="AKJ73" s="17"/>
      <c r="AKK73" s="17"/>
      <c r="AKL73" s="17"/>
      <c r="AKM73" s="17"/>
      <c r="AKN73" s="17"/>
      <c r="AKO73" s="17"/>
      <c r="AKP73" s="17"/>
      <c r="AKQ73" s="17"/>
      <c r="AKR73" s="17"/>
      <c r="AKS73" s="17"/>
      <c r="AKT73" s="17"/>
      <c r="AKU73" s="17"/>
      <c r="AKV73" s="17"/>
      <c r="AKW73" s="17"/>
      <c r="AKX73" s="17"/>
      <c r="AKY73" s="17"/>
      <c r="AKZ73" s="17"/>
      <c r="ALA73" s="17"/>
      <c r="ALB73" s="17"/>
      <c r="ALC73" s="17"/>
      <c r="ALD73" s="17"/>
      <c r="ALE73" s="17"/>
      <c r="ALF73" s="17"/>
      <c r="ALG73" s="17"/>
      <c r="ALH73" s="17"/>
      <c r="ALI73" s="17"/>
      <c r="ALJ73" s="17"/>
      <c r="ALK73" s="17"/>
      <c r="ALL73" s="17"/>
      <c r="ALM73" s="17"/>
      <c r="ALN73" s="17"/>
      <c r="ALO73" s="17"/>
      <c r="ALP73" s="17"/>
      <c r="ALQ73" s="17"/>
      <c r="ALR73" s="17"/>
      <c r="ALS73" s="17"/>
      <c r="ALT73" s="17"/>
      <c r="ALU73" s="17"/>
      <c r="ALV73" s="17"/>
      <c r="ALW73" s="17"/>
      <c r="ALX73" s="17"/>
      <c r="ALY73" s="17"/>
      <c r="ALZ73" s="17"/>
      <c r="AMA73" s="17"/>
      <c r="AMB73" s="17"/>
      <c r="AMC73" s="17"/>
      <c r="AMD73" s="17"/>
      <c r="AME73" s="17"/>
      <c r="AMF73" s="17"/>
      <c r="AMG73" s="17"/>
      <c r="AMH73" s="17"/>
      <c r="AMI73" s="17"/>
      <c r="AMJ73" s="17"/>
    </row>
    <row r="74" spans="1:1024" customFormat="1">
      <c r="A74" s="84"/>
      <c r="B74" s="54" t="s">
        <v>100</v>
      </c>
      <c r="C74" s="54"/>
      <c r="D74" s="54"/>
      <c r="E74" s="53"/>
      <c r="F74" s="61"/>
      <c r="G74" s="61"/>
      <c r="H74" s="66">
        <v>300</v>
      </c>
      <c r="I74" s="65"/>
      <c r="J74" s="51">
        <f t="shared" si="3"/>
        <v>0</v>
      </c>
      <c r="K74" s="68">
        <f t="shared" si="4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  <c r="ABI74" s="17"/>
      <c r="ABJ74" s="17"/>
      <c r="ABK74" s="17"/>
      <c r="ABL74" s="17"/>
      <c r="ABM74" s="17"/>
      <c r="ABN74" s="17"/>
      <c r="ABO74" s="17"/>
      <c r="ABP74" s="17"/>
      <c r="ABQ74" s="17"/>
      <c r="ABR74" s="17"/>
      <c r="ABS74" s="17"/>
      <c r="ABT74" s="17"/>
      <c r="ABU74" s="17"/>
      <c r="ABV74" s="17"/>
      <c r="ABW74" s="17"/>
      <c r="ABX74" s="17"/>
      <c r="ABY74" s="17"/>
      <c r="ABZ74" s="17"/>
      <c r="ACA74" s="17"/>
      <c r="ACB74" s="17"/>
      <c r="ACC74" s="17"/>
      <c r="ACD74" s="17"/>
      <c r="ACE74" s="17"/>
      <c r="ACF74" s="17"/>
      <c r="ACG74" s="17"/>
      <c r="ACH74" s="17"/>
      <c r="ACI74" s="17"/>
      <c r="ACJ74" s="17"/>
      <c r="ACK74" s="17"/>
      <c r="ACL74" s="17"/>
      <c r="ACM74" s="17"/>
      <c r="ACN74" s="17"/>
      <c r="ACO74" s="17"/>
      <c r="ACP74" s="17"/>
      <c r="ACQ74" s="17"/>
      <c r="ACR74" s="17"/>
      <c r="ACS74" s="17"/>
      <c r="ACT74" s="17"/>
      <c r="ACU74" s="17"/>
      <c r="ACV74" s="17"/>
      <c r="ACW74" s="17"/>
      <c r="ACX74" s="17"/>
      <c r="ACY74" s="17"/>
      <c r="ACZ74" s="17"/>
      <c r="ADA74" s="17"/>
      <c r="ADB74" s="17"/>
      <c r="ADC74" s="17"/>
      <c r="ADD74" s="17"/>
      <c r="ADE74" s="17"/>
      <c r="ADF74" s="17"/>
      <c r="ADG74" s="17"/>
      <c r="ADH74" s="17"/>
      <c r="ADI74" s="17"/>
      <c r="ADJ74" s="17"/>
      <c r="ADK74" s="17"/>
      <c r="ADL74" s="17"/>
      <c r="ADM74" s="17"/>
      <c r="ADN74" s="17"/>
      <c r="ADO74" s="17"/>
      <c r="ADP74" s="17"/>
      <c r="ADQ74" s="17"/>
      <c r="ADR74" s="17"/>
      <c r="ADS74" s="17"/>
      <c r="ADT74" s="17"/>
      <c r="ADU74" s="17"/>
      <c r="ADV74" s="17"/>
      <c r="ADW74" s="17"/>
      <c r="ADX74" s="17"/>
      <c r="ADY74" s="17"/>
      <c r="ADZ74" s="17"/>
      <c r="AEA74" s="17"/>
      <c r="AEB74" s="17"/>
      <c r="AEC74" s="17"/>
      <c r="AED74" s="17"/>
      <c r="AEE74" s="17"/>
      <c r="AEF74" s="17"/>
      <c r="AEG74" s="17"/>
      <c r="AEH74" s="17"/>
      <c r="AEI74" s="17"/>
      <c r="AEJ74" s="17"/>
      <c r="AEK74" s="17"/>
      <c r="AEL74" s="17"/>
      <c r="AEM74" s="17"/>
      <c r="AEN74" s="17"/>
      <c r="AEO74" s="17"/>
      <c r="AEP74" s="17"/>
      <c r="AEQ74" s="17"/>
      <c r="AER74" s="17"/>
      <c r="AES74" s="17"/>
      <c r="AET74" s="17"/>
      <c r="AEU74" s="17"/>
      <c r="AEV74" s="17"/>
      <c r="AEW74" s="17"/>
      <c r="AEX74" s="17"/>
      <c r="AEY74" s="17"/>
      <c r="AEZ74" s="17"/>
      <c r="AFA74" s="17"/>
      <c r="AFB74" s="17"/>
      <c r="AFC74" s="17"/>
      <c r="AFD74" s="17"/>
      <c r="AFE74" s="17"/>
      <c r="AFF74" s="17"/>
      <c r="AFG74" s="17"/>
      <c r="AFH74" s="17"/>
      <c r="AFI74" s="17"/>
      <c r="AFJ74" s="17"/>
      <c r="AFK74" s="17"/>
      <c r="AFL74" s="17"/>
      <c r="AFM74" s="17"/>
      <c r="AFN74" s="17"/>
      <c r="AFO74" s="17"/>
      <c r="AFP74" s="17"/>
      <c r="AFQ74" s="17"/>
      <c r="AFR74" s="17"/>
      <c r="AFS74" s="17"/>
      <c r="AFT74" s="17"/>
      <c r="AFU74" s="17"/>
      <c r="AFV74" s="17"/>
      <c r="AFW74" s="17"/>
      <c r="AFX74" s="17"/>
      <c r="AFY74" s="17"/>
      <c r="AFZ74" s="17"/>
      <c r="AGA74" s="17"/>
      <c r="AGB74" s="17"/>
      <c r="AGC74" s="17"/>
      <c r="AGD74" s="17"/>
      <c r="AGE74" s="17"/>
      <c r="AGF74" s="17"/>
      <c r="AGG74" s="17"/>
      <c r="AGH74" s="17"/>
      <c r="AGI74" s="17"/>
      <c r="AGJ74" s="17"/>
      <c r="AGK74" s="17"/>
      <c r="AGL74" s="17"/>
      <c r="AGM74" s="17"/>
      <c r="AGN74" s="17"/>
      <c r="AGO74" s="17"/>
      <c r="AGP74" s="17"/>
      <c r="AGQ74" s="17"/>
      <c r="AGR74" s="17"/>
      <c r="AGS74" s="17"/>
      <c r="AGT74" s="17"/>
      <c r="AGU74" s="17"/>
      <c r="AGV74" s="17"/>
      <c r="AGW74" s="17"/>
      <c r="AGX74" s="17"/>
      <c r="AGY74" s="17"/>
      <c r="AGZ74" s="17"/>
      <c r="AHA74" s="17"/>
      <c r="AHB74" s="17"/>
      <c r="AHC74" s="17"/>
      <c r="AHD74" s="17"/>
      <c r="AHE74" s="17"/>
      <c r="AHF74" s="17"/>
      <c r="AHG74" s="17"/>
      <c r="AHH74" s="17"/>
      <c r="AHI74" s="17"/>
      <c r="AHJ74" s="17"/>
      <c r="AHK74" s="17"/>
      <c r="AHL74" s="17"/>
      <c r="AHM74" s="17"/>
      <c r="AHN74" s="17"/>
      <c r="AHO74" s="17"/>
      <c r="AHP74" s="17"/>
      <c r="AHQ74" s="17"/>
      <c r="AHR74" s="17"/>
      <c r="AHS74" s="17"/>
      <c r="AHT74" s="17"/>
      <c r="AHU74" s="17"/>
      <c r="AHV74" s="17"/>
      <c r="AHW74" s="17"/>
      <c r="AHX74" s="17"/>
      <c r="AHY74" s="17"/>
      <c r="AHZ74" s="17"/>
      <c r="AIA74" s="17"/>
      <c r="AIB74" s="17"/>
      <c r="AIC74" s="17"/>
      <c r="AID74" s="17"/>
      <c r="AIE74" s="17"/>
      <c r="AIF74" s="17"/>
      <c r="AIG74" s="17"/>
      <c r="AIH74" s="17"/>
      <c r="AII74" s="17"/>
      <c r="AIJ74" s="17"/>
      <c r="AIK74" s="17"/>
      <c r="AIL74" s="17"/>
      <c r="AIM74" s="17"/>
      <c r="AIN74" s="17"/>
      <c r="AIO74" s="17"/>
      <c r="AIP74" s="17"/>
      <c r="AIQ74" s="17"/>
      <c r="AIR74" s="17"/>
      <c r="AIS74" s="17"/>
      <c r="AIT74" s="17"/>
      <c r="AIU74" s="17"/>
      <c r="AIV74" s="17"/>
      <c r="AIW74" s="17"/>
      <c r="AIX74" s="17"/>
      <c r="AIY74" s="17"/>
      <c r="AIZ74" s="17"/>
      <c r="AJA74" s="17"/>
      <c r="AJB74" s="17"/>
      <c r="AJC74" s="17"/>
      <c r="AJD74" s="17"/>
      <c r="AJE74" s="17"/>
      <c r="AJF74" s="17"/>
      <c r="AJG74" s="17"/>
      <c r="AJH74" s="17"/>
      <c r="AJI74" s="17"/>
      <c r="AJJ74" s="17"/>
      <c r="AJK74" s="17"/>
      <c r="AJL74" s="17"/>
      <c r="AJM74" s="17"/>
      <c r="AJN74" s="17"/>
      <c r="AJO74" s="17"/>
      <c r="AJP74" s="17"/>
      <c r="AJQ74" s="17"/>
      <c r="AJR74" s="17"/>
      <c r="AJS74" s="17"/>
      <c r="AJT74" s="17"/>
      <c r="AJU74" s="17"/>
      <c r="AJV74" s="17"/>
      <c r="AJW74" s="17"/>
      <c r="AJX74" s="17"/>
      <c r="AJY74" s="17"/>
      <c r="AJZ74" s="17"/>
      <c r="AKA74" s="17"/>
      <c r="AKB74" s="17"/>
      <c r="AKC74" s="17"/>
      <c r="AKD74" s="17"/>
      <c r="AKE74" s="17"/>
      <c r="AKF74" s="17"/>
      <c r="AKG74" s="17"/>
      <c r="AKH74" s="17"/>
      <c r="AKI74" s="17"/>
      <c r="AKJ74" s="17"/>
      <c r="AKK74" s="17"/>
      <c r="AKL74" s="17"/>
      <c r="AKM74" s="17"/>
      <c r="AKN74" s="17"/>
      <c r="AKO74" s="17"/>
      <c r="AKP74" s="17"/>
      <c r="AKQ74" s="17"/>
      <c r="AKR74" s="17"/>
      <c r="AKS74" s="17"/>
      <c r="AKT74" s="17"/>
      <c r="AKU74" s="17"/>
      <c r="AKV74" s="17"/>
      <c r="AKW74" s="17"/>
      <c r="AKX74" s="17"/>
      <c r="AKY74" s="17"/>
      <c r="AKZ74" s="17"/>
      <c r="ALA74" s="17"/>
      <c r="ALB74" s="17"/>
      <c r="ALC74" s="17"/>
      <c r="ALD74" s="17"/>
      <c r="ALE74" s="17"/>
      <c r="ALF74" s="17"/>
      <c r="ALG74" s="17"/>
      <c r="ALH74" s="17"/>
      <c r="ALI74" s="17"/>
      <c r="ALJ74" s="17"/>
      <c r="ALK74" s="17"/>
      <c r="ALL74" s="17"/>
      <c r="ALM74" s="17"/>
      <c r="ALN74" s="17"/>
      <c r="ALO74" s="17"/>
      <c r="ALP74" s="17"/>
      <c r="ALQ74" s="17"/>
      <c r="ALR74" s="17"/>
      <c r="ALS74" s="17"/>
      <c r="ALT74" s="17"/>
      <c r="ALU74" s="17"/>
      <c r="ALV74" s="17"/>
      <c r="ALW74" s="17"/>
      <c r="ALX74" s="17"/>
      <c r="ALY74" s="17"/>
      <c r="ALZ74" s="17"/>
      <c r="AMA74" s="17"/>
      <c r="AMB74" s="17"/>
      <c r="AMC74" s="17"/>
      <c r="AMD74" s="17"/>
      <c r="AME74" s="17"/>
      <c r="AMF74" s="17"/>
      <c r="AMG74" s="17"/>
      <c r="AMH74" s="17"/>
      <c r="AMI74" s="17"/>
      <c r="AMJ74" s="17"/>
    </row>
    <row r="75" spans="1:1024" customFormat="1" ht="16.5" thickBot="1">
      <c r="A75" s="84"/>
      <c r="B75" s="54" t="s">
        <v>101</v>
      </c>
      <c r="C75" s="54"/>
      <c r="D75" s="54"/>
      <c r="E75" s="53"/>
      <c r="F75" s="61"/>
      <c r="G75" s="61"/>
      <c r="H75" s="66">
        <v>300</v>
      </c>
      <c r="I75" s="65"/>
      <c r="J75" s="51">
        <f t="shared" si="3"/>
        <v>0</v>
      </c>
      <c r="K75" s="68">
        <f t="shared" si="4"/>
        <v>0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  <c r="ACC75" s="17"/>
      <c r="ACD75" s="17"/>
      <c r="ACE75" s="17"/>
      <c r="ACF75" s="17"/>
      <c r="ACG75" s="17"/>
      <c r="ACH75" s="17"/>
      <c r="ACI75" s="17"/>
      <c r="ACJ75" s="17"/>
      <c r="ACK75" s="17"/>
      <c r="ACL75" s="17"/>
      <c r="ACM75" s="17"/>
      <c r="ACN75" s="17"/>
      <c r="ACO75" s="17"/>
      <c r="ACP75" s="17"/>
      <c r="ACQ75" s="17"/>
      <c r="ACR75" s="17"/>
      <c r="ACS75" s="17"/>
      <c r="ACT75" s="17"/>
      <c r="ACU75" s="17"/>
      <c r="ACV75" s="17"/>
      <c r="ACW75" s="17"/>
      <c r="ACX75" s="17"/>
      <c r="ACY75" s="17"/>
      <c r="ACZ75" s="17"/>
      <c r="ADA75" s="17"/>
      <c r="ADB75" s="17"/>
      <c r="ADC75" s="17"/>
      <c r="ADD75" s="17"/>
      <c r="ADE75" s="17"/>
      <c r="ADF75" s="17"/>
      <c r="ADG75" s="17"/>
      <c r="ADH75" s="17"/>
      <c r="ADI75" s="17"/>
      <c r="ADJ75" s="17"/>
      <c r="ADK75" s="17"/>
      <c r="ADL75" s="17"/>
      <c r="ADM75" s="17"/>
      <c r="ADN75" s="17"/>
      <c r="ADO75" s="17"/>
      <c r="ADP75" s="17"/>
      <c r="ADQ75" s="17"/>
      <c r="ADR75" s="17"/>
      <c r="ADS75" s="17"/>
      <c r="ADT75" s="17"/>
      <c r="ADU75" s="17"/>
      <c r="ADV75" s="17"/>
      <c r="ADW75" s="17"/>
      <c r="ADX75" s="17"/>
      <c r="ADY75" s="17"/>
      <c r="ADZ75" s="17"/>
      <c r="AEA75" s="17"/>
      <c r="AEB75" s="17"/>
      <c r="AEC75" s="17"/>
      <c r="AED75" s="17"/>
      <c r="AEE75" s="17"/>
      <c r="AEF75" s="17"/>
      <c r="AEG75" s="17"/>
      <c r="AEH75" s="17"/>
      <c r="AEI75" s="17"/>
      <c r="AEJ75" s="17"/>
      <c r="AEK75" s="17"/>
      <c r="AEL75" s="17"/>
      <c r="AEM75" s="17"/>
      <c r="AEN75" s="17"/>
      <c r="AEO75" s="17"/>
      <c r="AEP75" s="17"/>
      <c r="AEQ75" s="17"/>
      <c r="AER75" s="17"/>
      <c r="AES75" s="17"/>
      <c r="AET75" s="17"/>
      <c r="AEU75" s="17"/>
      <c r="AEV75" s="17"/>
      <c r="AEW75" s="17"/>
      <c r="AEX75" s="17"/>
      <c r="AEY75" s="17"/>
      <c r="AEZ75" s="17"/>
      <c r="AFA75" s="17"/>
      <c r="AFB75" s="17"/>
      <c r="AFC75" s="17"/>
      <c r="AFD75" s="17"/>
      <c r="AFE75" s="17"/>
      <c r="AFF75" s="17"/>
      <c r="AFG75" s="17"/>
      <c r="AFH75" s="17"/>
      <c r="AFI75" s="17"/>
      <c r="AFJ75" s="17"/>
      <c r="AFK75" s="17"/>
      <c r="AFL75" s="17"/>
      <c r="AFM75" s="17"/>
      <c r="AFN75" s="17"/>
      <c r="AFO75" s="17"/>
      <c r="AFP75" s="17"/>
      <c r="AFQ75" s="17"/>
      <c r="AFR75" s="17"/>
      <c r="AFS75" s="17"/>
      <c r="AFT75" s="17"/>
      <c r="AFU75" s="17"/>
      <c r="AFV75" s="17"/>
      <c r="AFW75" s="17"/>
      <c r="AFX75" s="17"/>
      <c r="AFY75" s="17"/>
      <c r="AFZ75" s="17"/>
      <c r="AGA75" s="17"/>
      <c r="AGB75" s="17"/>
      <c r="AGC75" s="17"/>
      <c r="AGD75" s="17"/>
      <c r="AGE75" s="17"/>
      <c r="AGF75" s="17"/>
      <c r="AGG75" s="17"/>
      <c r="AGH75" s="17"/>
      <c r="AGI75" s="17"/>
      <c r="AGJ75" s="17"/>
      <c r="AGK75" s="17"/>
      <c r="AGL75" s="17"/>
      <c r="AGM75" s="17"/>
      <c r="AGN75" s="17"/>
      <c r="AGO75" s="17"/>
      <c r="AGP75" s="17"/>
      <c r="AGQ75" s="17"/>
      <c r="AGR75" s="17"/>
      <c r="AGS75" s="17"/>
      <c r="AGT75" s="17"/>
      <c r="AGU75" s="17"/>
      <c r="AGV75" s="17"/>
      <c r="AGW75" s="17"/>
      <c r="AGX75" s="17"/>
      <c r="AGY75" s="17"/>
      <c r="AGZ75" s="17"/>
      <c r="AHA75" s="17"/>
      <c r="AHB75" s="17"/>
      <c r="AHC75" s="17"/>
      <c r="AHD75" s="17"/>
      <c r="AHE75" s="17"/>
      <c r="AHF75" s="17"/>
      <c r="AHG75" s="17"/>
      <c r="AHH75" s="17"/>
      <c r="AHI75" s="17"/>
      <c r="AHJ75" s="17"/>
      <c r="AHK75" s="17"/>
      <c r="AHL75" s="17"/>
      <c r="AHM75" s="17"/>
      <c r="AHN75" s="17"/>
      <c r="AHO75" s="17"/>
      <c r="AHP75" s="17"/>
      <c r="AHQ75" s="17"/>
      <c r="AHR75" s="17"/>
      <c r="AHS75" s="17"/>
      <c r="AHT75" s="17"/>
      <c r="AHU75" s="17"/>
      <c r="AHV75" s="17"/>
      <c r="AHW75" s="17"/>
      <c r="AHX75" s="17"/>
      <c r="AHY75" s="17"/>
      <c r="AHZ75" s="17"/>
      <c r="AIA75" s="17"/>
      <c r="AIB75" s="17"/>
      <c r="AIC75" s="17"/>
      <c r="AID75" s="17"/>
      <c r="AIE75" s="17"/>
      <c r="AIF75" s="17"/>
      <c r="AIG75" s="17"/>
      <c r="AIH75" s="17"/>
      <c r="AII75" s="17"/>
      <c r="AIJ75" s="17"/>
      <c r="AIK75" s="17"/>
      <c r="AIL75" s="17"/>
      <c r="AIM75" s="17"/>
      <c r="AIN75" s="17"/>
      <c r="AIO75" s="17"/>
      <c r="AIP75" s="17"/>
      <c r="AIQ75" s="17"/>
      <c r="AIR75" s="17"/>
      <c r="AIS75" s="17"/>
      <c r="AIT75" s="17"/>
      <c r="AIU75" s="17"/>
      <c r="AIV75" s="17"/>
      <c r="AIW75" s="17"/>
      <c r="AIX75" s="17"/>
      <c r="AIY75" s="17"/>
      <c r="AIZ75" s="17"/>
      <c r="AJA75" s="17"/>
      <c r="AJB75" s="17"/>
      <c r="AJC75" s="17"/>
      <c r="AJD75" s="17"/>
      <c r="AJE75" s="17"/>
      <c r="AJF75" s="17"/>
      <c r="AJG75" s="17"/>
      <c r="AJH75" s="17"/>
      <c r="AJI75" s="17"/>
      <c r="AJJ75" s="17"/>
      <c r="AJK75" s="17"/>
      <c r="AJL75" s="17"/>
      <c r="AJM75" s="17"/>
      <c r="AJN75" s="17"/>
      <c r="AJO75" s="17"/>
      <c r="AJP75" s="17"/>
      <c r="AJQ75" s="17"/>
      <c r="AJR75" s="17"/>
      <c r="AJS75" s="17"/>
      <c r="AJT75" s="17"/>
      <c r="AJU75" s="17"/>
      <c r="AJV75" s="17"/>
      <c r="AJW75" s="17"/>
      <c r="AJX75" s="17"/>
      <c r="AJY75" s="17"/>
      <c r="AJZ75" s="17"/>
      <c r="AKA75" s="17"/>
      <c r="AKB75" s="17"/>
      <c r="AKC75" s="17"/>
      <c r="AKD75" s="17"/>
      <c r="AKE75" s="17"/>
      <c r="AKF75" s="17"/>
      <c r="AKG75" s="17"/>
      <c r="AKH75" s="17"/>
      <c r="AKI75" s="17"/>
      <c r="AKJ75" s="17"/>
      <c r="AKK75" s="17"/>
      <c r="AKL75" s="17"/>
      <c r="AKM75" s="17"/>
      <c r="AKN75" s="17"/>
      <c r="AKO75" s="17"/>
      <c r="AKP75" s="17"/>
      <c r="AKQ75" s="17"/>
      <c r="AKR75" s="17"/>
      <c r="AKS75" s="17"/>
      <c r="AKT75" s="17"/>
      <c r="AKU75" s="17"/>
      <c r="AKV75" s="17"/>
      <c r="AKW75" s="17"/>
      <c r="AKX75" s="17"/>
      <c r="AKY75" s="17"/>
      <c r="AKZ75" s="17"/>
      <c r="ALA75" s="17"/>
      <c r="ALB75" s="17"/>
      <c r="ALC75" s="17"/>
      <c r="ALD75" s="17"/>
      <c r="ALE75" s="17"/>
      <c r="ALF75" s="17"/>
      <c r="ALG75" s="17"/>
      <c r="ALH75" s="17"/>
      <c r="ALI75" s="17"/>
      <c r="ALJ75" s="17"/>
      <c r="ALK75" s="17"/>
      <c r="ALL75" s="17"/>
      <c r="ALM75" s="17"/>
      <c r="ALN75" s="17"/>
      <c r="ALO75" s="17"/>
      <c r="ALP75" s="17"/>
      <c r="ALQ75" s="17"/>
      <c r="ALR75" s="17"/>
      <c r="ALS75" s="17"/>
      <c r="ALT75" s="17"/>
      <c r="ALU75" s="17"/>
      <c r="ALV75" s="17"/>
      <c r="ALW75" s="17"/>
      <c r="ALX75" s="17"/>
      <c r="ALY75" s="17"/>
      <c r="ALZ75" s="17"/>
      <c r="AMA75" s="17"/>
      <c r="AMB75" s="17"/>
      <c r="AMC75" s="17"/>
      <c r="AMD75" s="17"/>
      <c r="AME75" s="17"/>
      <c r="AMF75" s="17"/>
      <c r="AMG75" s="17"/>
      <c r="AMH75" s="17"/>
      <c r="AMI75" s="17"/>
      <c r="AMJ75" s="17"/>
    </row>
    <row r="76" spans="1:1024" customFormat="1" ht="16.5" customHeight="1" thickBot="1">
      <c r="A76" s="1"/>
      <c r="B76" s="95"/>
      <c r="C76" s="95"/>
      <c r="D76" s="95"/>
      <c r="E76" s="95"/>
      <c r="F76" s="96"/>
      <c r="G76" s="13"/>
      <c r="H76" s="69"/>
      <c r="I76" s="73" t="s">
        <v>46</v>
      </c>
      <c r="J76" s="97">
        <f>SUM(J46:J63)</f>
        <v>0</v>
      </c>
      <c r="K76" s="98">
        <f>SUM(K46:K63)</f>
        <v>0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  <c r="JY76" s="17"/>
      <c r="JZ76" s="17"/>
      <c r="KA76" s="17"/>
      <c r="KB76" s="17"/>
      <c r="KC76" s="17"/>
      <c r="KD76" s="17"/>
      <c r="KE76" s="17"/>
      <c r="KF76" s="17"/>
      <c r="KG76" s="17"/>
      <c r="KH76" s="17"/>
      <c r="KI76" s="17"/>
      <c r="KJ76" s="17"/>
      <c r="KK76" s="17"/>
      <c r="KL76" s="17"/>
      <c r="KM76" s="17"/>
      <c r="KN76" s="17"/>
      <c r="KO76" s="17"/>
      <c r="KP76" s="17"/>
      <c r="KQ76" s="17"/>
      <c r="KR76" s="17"/>
      <c r="KS76" s="17"/>
      <c r="KT76" s="17"/>
      <c r="KU76" s="17"/>
      <c r="KV76" s="17"/>
      <c r="KW76" s="17"/>
      <c r="KX76" s="17"/>
      <c r="KY76" s="17"/>
      <c r="KZ76" s="17"/>
      <c r="LA76" s="17"/>
      <c r="LB76" s="17"/>
      <c r="LC76" s="17"/>
      <c r="LD76" s="17"/>
      <c r="LE76" s="17"/>
      <c r="LF76" s="17"/>
      <c r="LG76" s="17"/>
      <c r="LH76" s="17"/>
      <c r="LI76" s="17"/>
      <c r="LJ76" s="17"/>
      <c r="LK76" s="17"/>
      <c r="LL76" s="17"/>
      <c r="LM76" s="17"/>
      <c r="LN76" s="17"/>
      <c r="LO76" s="17"/>
      <c r="LP76" s="17"/>
      <c r="LQ76" s="17"/>
      <c r="LR76" s="17"/>
      <c r="LS76" s="17"/>
      <c r="LT76" s="17"/>
      <c r="LU76" s="17"/>
      <c r="LV76" s="17"/>
      <c r="LW76" s="17"/>
      <c r="LX76" s="17"/>
      <c r="LY76" s="17"/>
      <c r="LZ76" s="17"/>
      <c r="MA76" s="17"/>
      <c r="MB76" s="17"/>
      <c r="MC76" s="17"/>
      <c r="MD76" s="17"/>
      <c r="ME76" s="17"/>
      <c r="MF76" s="17"/>
      <c r="MG76" s="17"/>
      <c r="MH76" s="17"/>
      <c r="MI76" s="17"/>
      <c r="MJ76" s="17"/>
      <c r="MK76" s="17"/>
      <c r="ML76" s="17"/>
      <c r="MM76" s="17"/>
      <c r="MN76" s="17"/>
      <c r="MO76" s="17"/>
      <c r="MP76" s="17"/>
      <c r="MQ76" s="17"/>
      <c r="MR76" s="17"/>
      <c r="MS76" s="17"/>
      <c r="MT76" s="17"/>
      <c r="MU76" s="17"/>
      <c r="MV76" s="17"/>
      <c r="MW76" s="17"/>
      <c r="MX76" s="17"/>
      <c r="MY76" s="17"/>
      <c r="MZ76" s="17"/>
      <c r="NA76" s="17"/>
      <c r="NB76" s="17"/>
      <c r="NC76" s="17"/>
      <c r="ND76" s="17"/>
      <c r="NE76" s="17"/>
      <c r="NF76" s="17"/>
      <c r="NG76" s="17"/>
      <c r="NH76" s="17"/>
      <c r="NI76" s="17"/>
      <c r="NJ76" s="17"/>
      <c r="NK76" s="17"/>
      <c r="NL76" s="17"/>
      <c r="NM76" s="17"/>
      <c r="NN76" s="17"/>
      <c r="NO76" s="17"/>
      <c r="NP76" s="17"/>
      <c r="NQ76" s="17"/>
      <c r="NR76" s="17"/>
      <c r="NS76" s="17"/>
      <c r="NT76" s="17"/>
      <c r="NU76" s="17"/>
      <c r="NV76" s="17"/>
      <c r="NW76" s="17"/>
      <c r="NX76" s="17"/>
      <c r="NY76" s="17"/>
      <c r="NZ76" s="17"/>
      <c r="OA76" s="17"/>
      <c r="OB76" s="17"/>
      <c r="OC76" s="17"/>
      <c r="OD76" s="17"/>
      <c r="OE76" s="17"/>
      <c r="OF76" s="17"/>
      <c r="OG76" s="17"/>
      <c r="OH76" s="17"/>
      <c r="OI76" s="17"/>
      <c r="OJ76" s="17"/>
      <c r="OK76" s="17"/>
      <c r="OL76" s="17"/>
      <c r="OM76" s="17"/>
      <c r="ON76" s="17"/>
      <c r="OO76" s="17"/>
      <c r="OP76" s="17"/>
      <c r="OQ76" s="17"/>
      <c r="OR76" s="17"/>
      <c r="OS76" s="17"/>
      <c r="OT76" s="17"/>
      <c r="OU76" s="17"/>
      <c r="OV76" s="17"/>
      <c r="OW76" s="17"/>
      <c r="OX76" s="17"/>
      <c r="OY76" s="17"/>
      <c r="OZ76" s="17"/>
      <c r="PA76" s="17"/>
      <c r="PB76" s="17"/>
      <c r="PC76" s="17"/>
      <c r="PD76" s="17"/>
      <c r="PE76" s="17"/>
      <c r="PF76" s="17"/>
      <c r="PG76" s="17"/>
      <c r="PH76" s="17"/>
      <c r="PI76" s="17"/>
      <c r="PJ76" s="17"/>
      <c r="PK76" s="17"/>
      <c r="PL76" s="17"/>
      <c r="PM76" s="17"/>
      <c r="PN76" s="17"/>
      <c r="PO76" s="17"/>
      <c r="PP76" s="17"/>
      <c r="PQ76" s="17"/>
      <c r="PR76" s="17"/>
      <c r="PS76" s="17"/>
      <c r="PT76" s="17"/>
      <c r="PU76" s="17"/>
      <c r="PV76" s="17"/>
      <c r="PW76" s="17"/>
      <c r="PX76" s="17"/>
      <c r="PY76" s="17"/>
      <c r="PZ76" s="17"/>
      <c r="QA76" s="17"/>
      <c r="QB76" s="17"/>
      <c r="QC76" s="17"/>
      <c r="QD76" s="17"/>
      <c r="QE76" s="17"/>
      <c r="QF76" s="17"/>
      <c r="QG76" s="17"/>
      <c r="QH76" s="17"/>
      <c r="QI76" s="17"/>
      <c r="QJ76" s="17"/>
      <c r="QK76" s="17"/>
      <c r="QL76" s="17"/>
      <c r="QM76" s="17"/>
      <c r="QN76" s="17"/>
      <c r="QO76" s="17"/>
      <c r="QP76" s="17"/>
      <c r="QQ76" s="17"/>
      <c r="QR76" s="17"/>
      <c r="QS76" s="17"/>
      <c r="QT76" s="17"/>
      <c r="QU76" s="17"/>
      <c r="QV76" s="17"/>
      <c r="QW76" s="17"/>
      <c r="QX76" s="17"/>
      <c r="QY76" s="17"/>
      <c r="QZ76" s="17"/>
      <c r="RA76" s="17"/>
      <c r="RB76" s="17"/>
      <c r="RC76" s="17"/>
      <c r="RD76" s="17"/>
      <c r="RE76" s="17"/>
      <c r="RF76" s="17"/>
      <c r="RG76" s="17"/>
      <c r="RH76" s="17"/>
      <c r="RI76" s="17"/>
      <c r="RJ76" s="17"/>
      <c r="RK76" s="17"/>
      <c r="RL76" s="17"/>
      <c r="RM76" s="17"/>
      <c r="RN76" s="17"/>
      <c r="RO76" s="17"/>
      <c r="RP76" s="17"/>
      <c r="RQ76" s="17"/>
      <c r="RR76" s="17"/>
      <c r="RS76" s="17"/>
      <c r="RT76" s="17"/>
      <c r="RU76" s="17"/>
      <c r="RV76" s="17"/>
      <c r="RW76" s="17"/>
      <c r="RX76" s="17"/>
      <c r="RY76" s="17"/>
      <c r="RZ76" s="17"/>
      <c r="SA76" s="17"/>
      <c r="SB76" s="17"/>
      <c r="SC76" s="17"/>
      <c r="SD76" s="17"/>
      <c r="SE76" s="17"/>
      <c r="SF76" s="17"/>
      <c r="SG76" s="17"/>
      <c r="SH76" s="17"/>
      <c r="SI76" s="17"/>
      <c r="SJ76" s="17"/>
      <c r="SK76" s="17"/>
      <c r="SL76" s="17"/>
      <c r="SM76" s="17"/>
      <c r="SN76" s="17"/>
      <c r="SO76" s="17"/>
      <c r="SP76" s="17"/>
      <c r="SQ76" s="17"/>
      <c r="SR76" s="17"/>
      <c r="SS76" s="17"/>
      <c r="ST76" s="17"/>
      <c r="SU76" s="17"/>
      <c r="SV76" s="17"/>
      <c r="SW76" s="17"/>
      <c r="SX76" s="17"/>
      <c r="SY76" s="17"/>
      <c r="SZ76" s="17"/>
      <c r="TA76" s="17"/>
      <c r="TB76" s="17"/>
      <c r="TC76" s="17"/>
      <c r="TD76" s="17"/>
      <c r="TE76" s="17"/>
      <c r="TF76" s="17"/>
      <c r="TG76" s="17"/>
      <c r="TH76" s="17"/>
      <c r="TI76" s="17"/>
      <c r="TJ76" s="17"/>
      <c r="TK76" s="17"/>
      <c r="TL76" s="17"/>
      <c r="TM76" s="17"/>
      <c r="TN76" s="17"/>
      <c r="TO76" s="17"/>
      <c r="TP76" s="17"/>
      <c r="TQ76" s="17"/>
      <c r="TR76" s="17"/>
      <c r="TS76" s="17"/>
      <c r="TT76" s="17"/>
      <c r="TU76" s="17"/>
      <c r="TV76" s="17"/>
      <c r="TW76" s="17"/>
      <c r="TX76" s="17"/>
      <c r="TY76" s="17"/>
      <c r="TZ76" s="17"/>
      <c r="UA76" s="17"/>
      <c r="UB76" s="17"/>
      <c r="UC76" s="17"/>
      <c r="UD76" s="17"/>
      <c r="UE76" s="17"/>
      <c r="UF76" s="17"/>
      <c r="UG76" s="17"/>
      <c r="UH76" s="17"/>
      <c r="UI76" s="17"/>
      <c r="UJ76" s="17"/>
      <c r="UK76" s="17"/>
      <c r="UL76" s="17"/>
      <c r="UM76" s="17"/>
      <c r="UN76" s="17"/>
      <c r="UO76" s="17"/>
      <c r="UP76" s="17"/>
      <c r="UQ76" s="17"/>
      <c r="UR76" s="17"/>
      <c r="US76" s="17"/>
      <c r="UT76" s="17"/>
      <c r="UU76" s="17"/>
      <c r="UV76" s="17"/>
      <c r="UW76" s="17"/>
      <c r="UX76" s="17"/>
      <c r="UY76" s="17"/>
      <c r="UZ76" s="17"/>
      <c r="VA76" s="17"/>
      <c r="VB76" s="17"/>
      <c r="VC76" s="17"/>
      <c r="VD76" s="17"/>
      <c r="VE76" s="17"/>
      <c r="VF76" s="17"/>
      <c r="VG76" s="17"/>
      <c r="VH76" s="17"/>
      <c r="VI76" s="17"/>
      <c r="VJ76" s="17"/>
      <c r="VK76" s="17"/>
      <c r="VL76" s="17"/>
      <c r="VM76" s="17"/>
      <c r="VN76" s="17"/>
      <c r="VO76" s="17"/>
      <c r="VP76" s="17"/>
      <c r="VQ76" s="17"/>
      <c r="VR76" s="17"/>
      <c r="VS76" s="17"/>
      <c r="VT76" s="17"/>
      <c r="VU76" s="17"/>
      <c r="VV76" s="17"/>
      <c r="VW76" s="17"/>
      <c r="VX76" s="17"/>
      <c r="VY76" s="17"/>
      <c r="VZ76" s="17"/>
      <c r="WA76" s="17"/>
      <c r="WB76" s="17"/>
      <c r="WC76" s="17"/>
      <c r="WD76" s="17"/>
      <c r="WE76" s="17"/>
      <c r="WF76" s="17"/>
      <c r="WG76" s="17"/>
      <c r="WH76" s="17"/>
      <c r="WI76" s="17"/>
      <c r="WJ76" s="17"/>
      <c r="WK76" s="17"/>
      <c r="WL76" s="17"/>
      <c r="WM76" s="17"/>
      <c r="WN76" s="17"/>
      <c r="WO76" s="17"/>
      <c r="WP76" s="17"/>
      <c r="WQ76" s="17"/>
      <c r="WR76" s="17"/>
      <c r="WS76" s="17"/>
      <c r="WT76" s="17"/>
      <c r="WU76" s="17"/>
      <c r="WV76" s="17"/>
      <c r="WW76" s="17"/>
      <c r="WX76" s="17"/>
      <c r="WY76" s="17"/>
      <c r="WZ76" s="17"/>
      <c r="XA76" s="17"/>
      <c r="XB76" s="17"/>
      <c r="XC76" s="17"/>
      <c r="XD76" s="17"/>
      <c r="XE76" s="17"/>
      <c r="XF76" s="17"/>
      <c r="XG76" s="17"/>
      <c r="XH76" s="17"/>
      <c r="XI76" s="17"/>
      <c r="XJ76" s="17"/>
      <c r="XK76" s="17"/>
      <c r="XL76" s="17"/>
      <c r="XM76" s="17"/>
      <c r="XN76" s="17"/>
      <c r="XO76" s="17"/>
      <c r="XP76" s="17"/>
      <c r="XQ76" s="17"/>
      <c r="XR76" s="17"/>
      <c r="XS76" s="17"/>
      <c r="XT76" s="17"/>
      <c r="XU76" s="17"/>
      <c r="XV76" s="17"/>
      <c r="XW76" s="17"/>
      <c r="XX76" s="17"/>
      <c r="XY76" s="17"/>
      <c r="XZ76" s="17"/>
      <c r="YA76" s="17"/>
      <c r="YB76" s="17"/>
      <c r="YC76" s="17"/>
      <c r="YD76" s="17"/>
      <c r="YE76" s="17"/>
      <c r="YF76" s="17"/>
      <c r="YG76" s="17"/>
      <c r="YH76" s="17"/>
      <c r="YI76" s="17"/>
      <c r="YJ76" s="17"/>
      <c r="YK76" s="17"/>
      <c r="YL76" s="17"/>
      <c r="YM76" s="17"/>
      <c r="YN76" s="17"/>
      <c r="YO76" s="17"/>
      <c r="YP76" s="17"/>
      <c r="YQ76" s="17"/>
      <c r="YR76" s="17"/>
      <c r="YS76" s="17"/>
      <c r="YT76" s="17"/>
      <c r="YU76" s="17"/>
      <c r="YV76" s="17"/>
      <c r="YW76" s="17"/>
      <c r="YX76" s="17"/>
      <c r="YY76" s="17"/>
      <c r="YZ76" s="17"/>
      <c r="ZA76" s="17"/>
      <c r="ZB76" s="17"/>
      <c r="ZC76" s="17"/>
      <c r="ZD76" s="17"/>
      <c r="ZE76" s="17"/>
      <c r="ZF76" s="17"/>
      <c r="ZG76" s="17"/>
      <c r="ZH76" s="17"/>
      <c r="ZI76" s="17"/>
      <c r="ZJ76" s="17"/>
      <c r="ZK76" s="17"/>
      <c r="ZL76" s="17"/>
      <c r="ZM76" s="17"/>
      <c r="ZN76" s="17"/>
      <c r="ZO76" s="17"/>
      <c r="ZP76" s="17"/>
      <c r="ZQ76" s="17"/>
      <c r="ZR76" s="17"/>
      <c r="ZS76" s="17"/>
      <c r="ZT76" s="17"/>
      <c r="ZU76" s="17"/>
      <c r="ZV76" s="17"/>
      <c r="ZW76" s="17"/>
      <c r="ZX76" s="17"/>
      <c r="ZY76" s="17"/>
      <c r="ZZ76" s="17"/>
      <c r="AAA76" s="17"/>
      <c r="AAB76" s="17"/>
      <c r="AAC76" s="17"/>
      <c r="AAD76" s="17"/>
      <c r="AAE76" s="17"/>
      <c r="AAF76" s="17"/>
      <c r="AAG76" s="17"/>
      <c r="AAH76" s="17"/>
      <c r="AAI76" s="17"/>
      <c r="AAJ76" s="17"/>
      <c r="AAK76" s="17"/>
      <c r="AAL76" s="17"/>
      <c r="AAM76" s="17"/>
      <c r="AAN76" s="17"/>
      <c r="AAO76" s="17"/>
      <c r="AAP76" s="17"/>
      <c r="AAQ76" s="17"/>
      <c r="AAR76" s="17"/>
      <c r="AAS76" s="17"/>
      <c r="AAT76" s="17"/>
      <c r="AAU76" s="17"/>
      <c r="AAV76" s="17"/>
      <c r="AAW76" s="17"/>
      <c r="AAX76" s="17"/>
      <c r="AAY76" s="17"/>
      <c r="AAZ76" s="17"/>
      <c r="ABA76" s="17"/>
      <c r="ABB76" s="17"/>
      <c r="ABC76" s="17"/>
      <c r="ABD76" s="17"/>
      <c r="ABE76" s="17"/>
      <c r="ABF76" s="17"/>
      <c r="ABG76" s="17"/>
      <c r="ABH76" s="17"/>
      <c r="ABI76" s="17"/>
      <c r="ABJ76" s="17"/>
      <c r="ABK76" s="17"/>
      <c r="ABL76" s="17"/>
      <c r="ABM76" s="17"/>
      <c r="ABN76" s="17"/>
      <c r="ABO76" s="17"/>
      <c r="ABP76" s="17"/>
      <c r="ABQ76" s="17"/>
      <c r="ABR76" s="17"/>
      <c r="ABS76" s="17"/>
      <c r="ABT76" s="17"/>
      <c r="ABU76" s="17"/>
      <c r="ABV76" s="17"/>
      <c r="ABW76" s="17"/>
      <c r="ABX76" s="17"/>
      <c r="ABY76" s="17"/>
      <c r="ABZ76" s="17"/>
      <c r="ACA76" s="17"/>
      <c r="ACB76" s="17"/>
      <c r="ACC76" s="17"/>
      <c r="ACD76" s="17"/>
      <c r="ACE76" s="17"/>
      <c r="ACF76" s="17"/>
      <c r="ACG76" s="17"/>
      <c r="ACH76" s="17"/>
      <c r="ACI76" s="17"/>
      <c r="ACJ76" s="17"/>
      <c r="ACK76" s="17"/>
      <c r="ACL76" s="17"/>
      <c r="ACM76" s="17"/>
      <c r="ACN76" s="17"/>
      <c r="ACO76" s="17"/>
      <c r="ACP76" s="17"/>
      <c r="ACQ76" s="17"/>
      <c r="ACR76" s="17"/>
      <c r="ACS76" s="17"/>
      <c r="ACT76" s="17"/>
      <c r="ACU76" s="17"/>
      <c r="ACV76" s="17"/>
      <c r="ACW76" s="17"/>
      <c r="ACX76" s="17"/>
      <c r="ACY76" s="17"/>
      <c r="ACZ76" s="17"/>
      <c r="ADA76" s="17"/>
      <c r="ADB76" s="17"/>
      <c r="ADC76" s="17"/>
      <c r="ADD76" s="17"/>
      <c r="ADE76" s="17"/>
      <c r="ADF76" s="17"/>
      <c r="ADG76" s="17"/>
      <c r="ADH76" s="17"/>
      <c r="ADI76" s="17"/>
      <c r="ADJ76" s="17"/>
      <c r="ADK76" s="17"/>
      <c r="ADL76" s="17"/>
      <c r="ADM76" s="17"/>
      <c r="ADN76" s="17"/>
      <c r="ADO76" s="17"/>
      <c r="ADP76" s="17"/>
      <c r="ADQ76" s="17"/>
      <c r="ADR76" s="17"/>
      <c r="ADS76" s="17"/>
      <c r="ADT76" s="17"/>
      <c r="ADU76" s="17"/>
      <c r="ADV76" s="17"/>
      <c r="ADW76" s="17"/>
      <c r="ADX76" s="17"/>
      <c r="ADY76" s="17"/>
      <c r="ADZ76" s="17"/>
      <c r="AEA76" s="17"/>
      <c r="AEB76" s="17"/>
      <c r="AEC76" s="17"/>
      <c r="AED76" s="17"/>
      <c r="AEE76" s="17"/>
      <c r="AEF76" s="17"/>
      <c r="AEG76" s="17"/>
      <c r="AEH76" s="17"/>
      <c r="AEI76" s="17"/>
      <c r="AEJ76" s="17"/>
      <c r="AEK76" s="17"/>
      <c r="AEL76" s="17"/>
      <c r="AEM76" s="17"/>
      <c r="AEN76" s="17"/>
      <c r="AEO76" s="17"/>
      <c r="AEP76" s="17"/>
      <c r="AEQ76" s="17"/>
      <c r="AER76" s="17"/>
      <c r="AES76" s="17"/>
      <c r="AET76" s="17"/>
      <c r="AEU76" s="17"/>
      <c r="AEV76" s="17"/>
      <c r="AEW76" s="17"/>
      <c r="AEX76" s="17"/>
      <c r="AEY76" s="17"/>
      <c r="AEZ76" s="17"/>
      <c r="AFA76" s="17"/>
      <c r="AFB76" s="17"/>
      <c r="AFC76" s="17"/>
      <c r="AFD76" s="17"/>
      <c r="AFE76" s="17"/>
      <c r="AFF76" s="17"/>
      <c r="AFG76" s="17"/>
      <c r="AFH76" s="17"/>
      <c r="AFI76" s="17"/>
      <c r="AFJ76" s="17"/>
      <c r="AFK76" s="17"/>
      <c r="AFL76" s="17"/>
      <c r="AFM76" s="17"/>
      <c r="AFN76" s="17"/>
      <c r="AFO76" s="17"/>
      <c r="AFP76" s="17"/>
      <c r="AFQ76" s="17"/>
      <c r="AFR76" s="17"/>
      <c r="AFS76" s="17"/>
      <c r="AFT76" s="17"/>
      <c r="AFU76" s="17"/>
      <c r="AFV76" s="17"/>
      <c r="AFW76" s="17"/>
      <c r="AFX76" s="17"/>
      <c r="AFY76" s="17"/>
      <c r="AFZ76" s="17"/>
      <c r="AGA76" s="17"/>
      <c r="AGB76" s="17"/>
      <c r="AGC76" s="17"/>
      <c r="AGD76" s="17"/>
      <c r="AGE76" s="17"/>
      <c r="AGF76" s="17"/>
      <c r="AGG76" s="17"/>
      <c r="AGH76" s="17"/>
      <c r="AGI76" s="17"/>
      <c r="AGJ76" s="17"/>
      <c r="AGK76" s="17"/>
      <c r="AGL76" s="17"/>
      <c r="AGM76" s="17"/>
      <c r="AGN76" s="17"/>
      <c r="AGO76" s="17"/>
      <c r="AGP76" s="17"/>
      <c r="AGQ76" s="17"/>
      <c r="AGR76" s="17"/>
      <c r="AGS76" s="17"/>
      <c r="AGT76" s="17"/>
      <c r="AGU76" s="17"/>
      <c r="AGV76" s="17"/>
      <c r="AGW76" s="17"/>
      <c r="AGX76" s="17"/>
      <c r="AGY76" s="17"/>
      <c r="AGZ76" s="17"/>
      <c r="AHA76" s="17"/>
      <c r="AHB76" s="17"/>
      <c r="AHC76" s="17"/>
      <c r="AHD76" s="17"/>
      <c r="AHE76" s="17"/>
      <c r="AHF76" s="17"/>
      <c r="AHG76" s="17"/>
      <c r="AHH76" s="17"/>
      <c r="AHI76" s="17"/>
      <c r="AHJ76" s="17"/>
      <c r="AHK76" s="17"/>
      <c r="AHL76" s="17"/>
      <c r="AHM76" s="17"/>
      <c r="AHN76" s="17"/>
      <c r="AHO76" s="17"/>
      <c r="AHP76" s="17"/>
      <c r="AHQ76" s="17"/>
      <c r="AHR76" s="17"/>
      <c r="AHS76" s="17"/>
      <c r="AHT76" s="17"/>
      <c r="AHU76" s="17"/>
      <c r="AHV76" s="17"/>
      <c r="AHW76" s="17"/>
      <c r="AHX76" s="17"/>
      <c r="AHY76" s="17"/>
      <c r="AHZ76" s="17"/>
      <c r="AIA76" s="17"/>
      <c r="AIB76" s="17"/>
      <c r="AIC76" s="17"/>
      <c r="AID76" s="17"/>
      <c r="AIE76" s="17"/>
      <c r="AIF76" s="17"/>
      <c r="AIG76" s="17"/>
      <c r="AIH76" s="17"/>
      <c r="AII76" s="17"/>
      <c r="AIJ76" s="17"/>
      <c r="AIK76" s="17"/>
      <c r="AIL76" s="17"/>
      <c r="AIM76" s="17"/>
      <c r="AIN76" s="17"/>
      <c r="AIO76" s="17"/>
      <c r="AIP76" s="17"/>
      <c r="AIQ76" s="17"/>
      <c r="AIR76" s="17"/>
      <c r="AIS76" s="17"/>
      <c r="AIT76" s="17"/>
      <c r="AIU76" s="17"/>
      <c r="AIV76" s="17"/>
      <c r="AIW76" s="17"/>
      <c r="AIX76" s="17"/>
      <c r="AIY76" s="17"/>
      <c r="AIZ76" s="17"/>
      <c r="AJA76" s="17"/>
      <c r="AJB76" s="17"/>
      <c r="AJC76" s="17"/>
      <c r="AJD76" s="17"/>
      <c r="AJE76" s="17"/>
      <c r="AJF76" s="17"/>
      <c r="AJG76" s="17"/>
      <c r="AJH76" s="17"/>
      <c r="AJI76" s="17"/>
      <c r="AJJ76" s="17"/>
      <c r="AJK76" s="17"/>
      <c r="AJL76" s="17"/>
      <c r="AJM76" s="17"/>
      <c r="AJN76" s="17"/>
      <c r="AJO76" s="17"/>
      <c r="AJP76" s="17"/>
      <c r="AJQ76" s="17"/>
      <c r="AJR76" s="17"/>
      <c r="AJS76" s="17"/>
      <c r="AJT76" s="17"/>
      <c r="AJU76" s="17"/>
      <c r="AJV76" s="17"/>
      <c r="AJW76" s="17"/>
      <c r="AJX76" s="17"/>
      <c r="AJY76" s="17"/>
      <c r="AJZ76" s="17"/>
      <c r="AKA76" s="17"/>
      <c r="AKB76" s="17"/>
      <c r="AKC76" s="17"/>
      <c r="AKD76" s="17"/>
      <c r="AKE76" s="17"/>
      <c r="AKF76" s="17"/>
      <c r="AKG76" s="17"/>
      <c r="AKH76" s="17"/>
      <c r="AKI76" s="17"/>
      <c r="AKJ76" s="17"/>
      <c r="AKK76" s="17"/>
      <c r="AKL76" s="17"/>
      <c r="AKM76" s="17"/>
      <c r="AKN76" s="17"/>
      <c r="AKO76" s="17"/>
      <c r="AKP76" s="17"/>
      <c r="AKQ76" s="17"/>
      <c r="AKR76" s="17"/>
      <c r="AKS76" s="17"/>
      <c r="AKT76" s="17"/>
      <c r="AKU76" s="17"/>
      <c r="AKV76" s="17"/>
      <c r="AKW76" s="17"/>
      <c r="AKX76" s="17"/>
      <c r="AKY76" s="17"/>
      <c r="AKZ76" s="17"/>
      <c r="ALA76" s="17"/>
      <c r="ALB76" s="17"/>
      <c r="ALC76" s="17"/>
      <c r="ALD76" s="17"/>
      <c r="ALE76" s="17"/>
      <c r="ALF76" s="17"/>
      <c r="ALG76" s="17"/>
      <c r="ALH76" s="17"/>
      <c r="ALI76" s="17"/>
      <c r="ALJ76" s="17"/>
      <c r="ALK76" s="17"/>
      <c r="ALL76" s="17"/>
      <c r="ALM76" s="17"/>
      <c r="ALN76" s="17"/>
      <c r="ALO76" s="17"/>
      <c r="ALP76" s="17"/>
      <c r="ALQ76" s="17"/>
      <c r="ALR76" s="17"/>
      <c r="ALS76" s="17"/>
      <c r="ALT76" s="17"/>
      <c r="ALU76" s="17"/>
      <c r="ALV76" s="17"/>
      <c r="ALW76" s="17"/>
      <c r="ALX76" s="17"/>
      <c r="ALY76" s="17"/>
      <c r="ALZ76" s="17"/>
      <c r="AMA76" s="17"/>
      <c r="AMB76" s="17"/>
      <c r="AMC76" s="17"/>
      <c r="AMD76" s="17"/>
      <c r="AME76" s="17"/>
      <c r="AMF76" s="17"/>
      <c r="AMG76" s="17"/>
      <c r="AMH76" s="17"/>
      <c r="AMI76" s="17"/>
      <c r="AMJ76" s="17"/>
    </row>
    <row r="77" spans="1:1024" customFormat="1" ht="16.5" thickBot="1">
      <c r="A77" s="1"/>
      <c r="B77" s="12"/>
      <c r="C77" s="12"/>
      <c r="D77" s="12"/>
      <c r="E77" s="12"/>
      <c r="F77" s="13"/>
      <c r="G77" s="13"/>
      <c r="H77" s="14"/>
      <c r="I77" s="73" t="s">
        <v>47</v>
      </c>
      <c r="J77" s="74"/>
      <c r="K77" s="75">
        <f>SUM(J76*1.055)</f>
        <v>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  <c r="ACC77" s="17"/>
      <c r="ACD77" s="17"/>
      <c r="ACE77" s="17"/>
      <c r="ACF77" s="17"/>
      <c r="ACG77" s="17"/>
      <c r="ACH77" s="17"/>
      <c r="ACI77" s="17"/>
      <c r="ACJ77" s="17"/>
      <c r="ACK77" s="17"/>
      <c r="ACL77" s="17"/>
      <c r="ACM77" s="17"/>
      <c r="ACN77" s="17"/>
      <c r="ACO77" s="17"/>
      <c r="ACP77" s="17"/>
      <c r="ACQ77" s="17"/>
      <c r="ACR77" s="17"/>
      <c r="ACS77" s="17"/>
      <c r="ACT77" s="17"/>
      <c r="ACU77" s="17"/>
      <c r="ACV77" s="17"/>
      <c r="ACW77" s="17"/>
      <c r="ACX77" s="17"/>
      <c r="ACY77" s="17"/>
      <c r="ACZ77" s="17"/>
      <c r="ADA77" s="17"/>
      <c r="ADB77" s="17"/>
      <c r="ADC77" s="17"/>
      <c r="ADD77" s="17"/>
      <c r="ADE77" s="17"/>
      <c r="ADF77" s="17"/>
      <c r="ADG77" s="17"/>
      <c r="ADH77" s="17"/>
      <c r="ADI77" s="17"/>
      <c r="ADJ77" s="17"/>
      <c r="ADK77" s="17"/>
      <c r="ADL77" s="17"/>
      <c r="ADM77" s="17"/>
      <c r="ADN77" s="17"/>
      <c r="ADO77" s="17"/>
      <c r="ADP77" s="17"/>
      <c r="ADQ77" s="17"/>
      <c r="ADR77" s="17"/>
      <c r="ADS77" s="17"/>
      <c r="ADT77" s="17"/>
      <c r="ADU77" s="17"/>
      <c r="ADV77" s="17"/>
      <c r="ADW77" s="17"/>
      <c r="ADX77" s="17"/>
      <c r="ADY77" s="17"/>
      <c r="ADZ77" s="17"/>
      <c r="AEA77" s="17"/>
      <c r="AEB77" s="17"/>
      <c r="AEC77" s="17"/>
      <c r="AED77" s="17"/>
      <c r="AEE77" s="17"/>
      <c r="AEF77" s="17"/>
      <c r="AEG77" s="17"/>
      <c r="AEH77" s="17"/>
      <c r="AEI77" s="17"/>
      <c r="AEJ77" s="17"/>
      <c r="AEK77" s="17"/>
      <c r="AEL77" s="17"/>
      <c r="AEM77" s="17"/>
      <c r="AEN77" s="17"/>
      <c r="AEO77" s="17"/>
      <c r="AEP77" s="17"/>
      <c r="AEQ77" s="17"/>
      <c r="AER77" s="17"/>
      <c r="AES77" s="17"/>
      <c r="AET77" s="17"/>
      <c r="AEU77" s="17"/>
      <c r="AEV77" s="17"/>
      <c r="AEW77" s="17"/>
      <c r="AEX77" s="17"/>
      <c r="AEY77" s="17"/>
      <c r="AEZ77" s="17"/>
      <c r="AFA77" s="17"/>
      <c r="AFB77" s="17"/>
      <c r="AFC77" s="17"/>
      <c r="AFD77" s="17"/>
      <c r="AFE77" s="17"/>
      <c r="AFF77" s="17"/>
      <c r="AFG77" s="17"/>
      <c r="AFH77" s="17"/>
      <c r="AFI77" s="17"/>
      <c r="AFJ77" s="17"/>
      <c r="AFK77" s="17"/>
      <c r="AFL77" s="17"/>
      <c r="AFM77" s="17"/>
      <c r="AFN77" s="17"/>
      <c r="AFO77" s="17"/>
      <c r="AFP77" s="17"/>
      <c r="AFQ77" s="17"/>
      <c r="AFR77" s="17"/>
      <c r="AFS77" s="17"/>
      <c r="AFT77" s="17"/>
      <c r="AFU77" s="17"/>
      <c r="AFV77" s="17"/>
      <c r="AFW77" s="17"/>
      <c r="AFX77" s="17"/>
      <c r="AFY77" s="17"/>
      <c r="AFZ77" s="17"/>
      <c r="AGA77" s="17"/>
      <c r="AGB77" s="17"/>
      <c r="AGC77" s="17"/>
      <c r="AGD77" s="17"/>
      <c r="AGE77" s="17"/>
      <c r="AGF77" s="17"/>
      <c r="AGG77" s="17"/>
      <c r="AGH77" s="17"/>
      <c r="AGI77" s="17"/>
      <c r="AGJ77" s="17"/>
      <c r="AGK77" s="17"/>
      <c r="AGL77" s="17"/>
      <c r="AGM77" s="17"/>
      <c r="AGN77" s="17"/>
      <c r="AGO77" s="17"/>
      <c r="AGP77" s="17"/>
      <c r="AGQ77" s="17"/>
      <c r="AGR77" s="17"/>
      <c r="AGS77" s="17"/>
      <c r="AGT77" s="17"/>
      <c r="AGU77" s="17"/>
      <c r="AGV77" s="17"/>
      <c r="AGW77" s="17"/>
      <c r="AGX77" s="17"/>
      <c r="AGY77" s="17"/>
      <c r="AGZ77" s="17"/>
      <c r="AHA77" s="17"/>
      <c r="AHB77" s="17"/>
      <c r="AHC77" s="17"/>
      <c r="AHD77" s="17"/>
      <c r="AHE77" s="17"/>
      <c r="AHF77" s="17"/>
      <c r="AHG77" s="17"/>
      <c r="AHH77" s="17"/>
      <c r="AHI77" s="17"/>
      <c r="AHJ77" s="17"/>
      <c r="AHK77" s="17"/>
      <c r="AHL77" s="17"/>
      <c r="AHM77" s="17"/>
      <c r="AHN77" s="17"/>
      <c r="AHO77" s="17"/>
      <c r="AHP77" s="17"/>
      <c r="AHQ77" s="17"/>
      <c r="AHR77" s="17"/>
      <c r="AHS77" s="17"/>
      <c r="AHT77" s="17"/>
      <c r="AHU77" s="17"/>
      <c r="AHV77" s="17"/>
      <c r="AHW77" s="17"/>
      <c r="AHX77" s="17"/>
      <c r="AHY77" s="17"/>
      <c r="AHZ77" s="17"/>
      <c r="AIA77" s="17"/>
      <c r="AIB77" s="17"/>
      <c r="AIC77" s="17"/>
      <c r="AID77" s="17"/>
      <c r="AIE77" s="17"/>
      <c r="AIF77" s="17"/>
      <c r="AIG77" s="17"/>
      <c r="AIH77" s="17"/>
      <c r="AII77" s="17"/>
      <c r="AIJ77" s="17"/>
      <c r="AIK77" s="17"/>
      <c r="AIL77" s="17"/>
      <c r="AIM77" s="17"/>
      <c r="AIN77" s="17"/>
      <c r="AIO77" s="17"/>
      <c r="AIP77" s="17"/>
      <c r="AIQ77" s="17"/>
      <c r="AIR77" s="17"/>
      <c r="AIS77" s="17"/>
      <c r="AIT77" s="17"/>
      <c r="AIU77" s="17"/>
      <c r="AIV77" s="17"/>
      <c r="AIW77" s="17"/>
      <c r="AIX77" s="17"/>
      <c r="AIY77" s="17"/>
      <c r="AIZ77" s="17"/>
      <c r="AJA77" s="17"/>
      <c r="AJB77" s="17"/>
      <c r="AJC77" s="17"/>
      <c r="AJD77" s="17"/>
      <c r="AJE77" s="17"/>
      <c r="AJF77" s="17"/>
      <c r="AJG77" s="17"/>
      <c r="AJH77" s="17"/>
      <c r="AJI77" s="17"/>
      <c r="AJJ77" s="17"/>
      <c r="AJK77" s="17"/>
      <c r="AJL77" s="17"/>
      <c r="AJM77" s="17"/>
      <c r="AJN77" s="17"/>
      <c r="AJO77" s="17"/>
      <c r="AJP77" s="17"/>
      <c r="AJQ77" s="17"/>
      <c r="AJR77" s="17"/>
      <c r="AJS77" s="17"/>
      <c r="AJT77" s="17"/>
      <c r="AJU77" s="17"/>
      <c r="AJV77" s="17"/>
      <c r="AJW77" s="17"/>
      <c r="AJX77" s="17"/>
      <c r="AJY77" s="17"/>
      <c r="AJZ77" s="17"/>
      <c r="AKA77" s="17"/>
      <c r="AKB77" s="17"/>
      <c r="AKC77" s="17"/>
      <c r="AKD77" s="17"/>
      <c r="AKE77" s="17"/>
      <c r="AKF77" s="17"/>
      <c r="AKG77" s="17"/>
      <c r="AKH77" s="17"/>
      <c r="AKI77" s="17"/>
      <c r="AKJ77" s="17"/>
      <c r="AKK77" s="17"/>
      <c r="AKL77" s="17"/>
      <c r="AKM77" s="17"/>
      <c r="AKN77" s="17"/>
      <c r="AKO77" s="17"/>
      <c r="AKP77" s="17"/>
      <c r="AKQ77" s="17"/>
      <c r="AKR77" s="17"/>
      <c r="AKS77" s="17"/>
      <c r="AKT77" s="17"/>
      <c r="AKU77" s="17"/>
      <c r="AKV77" s="17"/>
      <c r="AKW77" s="17"/>
      <c r="AKX77" s="17"/>
      <c r="AKY77" s="17"/>
      <c r="AKZ77" s="17"/>
      <c r="ALA77" s="17"/>
      <c r="ALB77" s="17"/>
      <c r="ALC77" s="17"/>
      <c r="ALD77" s="17"/>
      <c r="ALE77" s="17"/>
      <c r="ALF77" s="17"/>
      <c r="ALG77" s="17"/>
      <c r="ALH77" s="17"/>
      <c r="ALI77" s="17"/>
      <c r="ALJ77" s="17"/>
      <c r="ALK77" s="17"/>
      <c r="ALL77" s="17"/>
      <c r="ALM77" s="17"/>
      <c r="ALN77" s="17"/>
      <c r="ALO77" s="17"/>
      <c r="ALP77" s="17"/>
      <c r="ALQ77" s="17"/>
      <c r="ALR77" s="17"/>
      <c r="ALS77" s="17"/>
      <c r="ALT77" s="17"/>
      <c r="ALU77" s="17"/>
      <c r="ALV77" s="17"/>
      <c r="ALW77" s="17"/>
      <c r="ALX77" s="17"/>
      <c r="ALY77" s="17"/>
      <c r="ALZ77" s="17"/>
      <c r="AMA77" s="17"/>
      <c r="AMB77" s="17"/>
      <c r="AMC77" s="17"/>
      <c r="AMD77" s="17"/>
      <c r="AME77" s="17"/>
      <c r="AMF77" s="17"/>
      <c r="AMG77" s="17"/>
      <c r="AMH77" s="17"/>
      <c r="AMI77" s="17"/>
      <c r="AMJ77" s="17"/>
    </row>
    <row r="78" spans="1:1024" customFormat="1" ht="16.5" thickBot="1">
      <c r="A78" s="149" t="s">
        <v>102</v>
      </c>
      <c r="B78" s="149"/>
      <c r="C78" s="149"/>
      <c r="D78" s="149"/>
      <c r="E78" s="149"/>
      <c r="F78" s="18"/>
      <c r="G78" s="76"/>
      <c r="H78" s="77"/>
      <c r="I78" s="78"/>
      <c r="J78" s="79"/>
      <c r="K78" s="79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  <c r="ACC78" s="17"/>
      <c r="ACD78" s="17"/>
      <c r="ACE78" s="17"/>
      <c r="ACF78" s="17"/>
      <c r="ACG78" s="17"/>
      <c r="ACH78" s="17"/>
      <c r="ACI78" s="17"/>
      <c r="ACJ78" s="17"/>
      <c r="ACK78" s="17"/>
      <c r="ACL78" s="17"/>
      <c r="ACM78" s="17"/>
      <c r="ACN78" s="17"/>
      <c r="ACO78" s="17"/>
      <c r="ACP78" s="17"/>
      <c r="ACQ78" s="17"/>
      <c r="ACR78" s="17"/>
      <c r="ACS78" s="17"/>
      <c r="ACT78" s="17"/>
      <c r="ACU78" s="17"/>
      <c r="ACV78" s="17"/>
      <c r="ACW78" s="17"/>
      <c r="ACX78" s="17"/>
      <c r="ACY78" s="17"/>
      <c r="ACZ78" s="17"/>
      <c r="ADA78" s="17"/>
      <c r="ADB78" s="17"/>
      <c r="ADC78" s="17"/>
      <c r="ADD78" s="17"/>
      <c r="ADE78" s="17"/>
      <c r="ADF78" s="17"/>
      <c r="ADG78" s="17"/>
      <c r="ADH78" s="17"/>
      <c r="ADI78" s="17"/>
      <c r="ADJ78" s="17"/>
      <c r="ADK78" s="17"/>
      <c r="ADL78" s="17"/>
      <c r="ADM78" s="17"/>
      <c r="ADN78" s="17"/>
      <c r="ADO78" s="17"/>
      <c r="ADP78" s="17"/>
      <c r="ADQ78" s="17"/>
      <c r="ADR78" s="17"/>
      <c r="ADS78" s="17"/>
      <c r="ADT78" s="17"/>
      <c r="ADU78" s="17"/>
      <c r="ADV78" s="17"/>
      <c r="ADW78" s="17"/>
      <c r="ADX78" s="17"/>
      <c r="ADY78" s="17"/>
      <c r="ADZ78" s="17"/>
      <c r="AEA78" s="17"/>
      <c r="AEB78" s="17"/>
      <c r="AEC78" s="17"/>
      <c r="AED78" s="17"/>
      <c r="AEE78" s="17"/>
      <c r="AEF78" s="17"/>
      <c r="AEG78" s="17"/>
      <c r="AEH78" s="17"/>
      <c r="AEI78" s="17"/>
      <c r="AEJ78" s="17"/>
      <c r="AEK78" s="17"/>
      <c r="AEL78" s="17"/>
      <c r="AEM78" s="17"/>
      <c r="AEN78" s="17"/>
      <c r="AEO78" s="17"/>
      <c r="AEP78" s="17"/>
      <c r="AEQ78" s="17"/>
      <c r="AER78" s="17"/>
      <c r="AES78" s="17"/>
      <c r="AET78" s="17"/>
      <c r="AEU78" s="17"/>
      <c r="AEV78" s="17"/>
      <c r="AEW78" s="17"/>
      <c r="AEX78" s="17"/>
      <c r="AEY78" s="17"/>
      <c r="AEZ78" s="17"/>
      <c r="AFA78" s="17"/>
      <c r="AFB78" s="17"/>
      <c r="AFC78" s="17"/>
      <c r="AFD78" s="17"/>
      <c r="AFE78" s="17"/>
      <c r="AFF78" s="17"/>
      <c r="AFG78" s="17"/>
      <c r="AFH78" s="17"/>
      <c r="AFI78" s="17"/>
      <c r="AFJ78" s="17"/>
      <c r="AFK78" s="17"/>
      <c r="AFL78" s="17"/>
      <c r="AFM78" s="17"/>
      <c r="AFN78" s="17"/>
      <c r="AFO78" s="17"/>
      <c r="AFP78" s="17"/>
      <c r="AFQ78" s="17"/>
      <c r="AFR78" s="17"/>
      <c r="AFS78" s="17"/>
      <c r="AFT78" s="17"/>
      <c r="AFU78" s="17"/>
      <c r="AFV78" s="17"/>
      <c r="AFW78" s="17"/>
      <c r="AFX78" s="17"/>
      <c r="AFY78" s="17"/>
      <c r="AFZ78" s="17"/>
      <c r="AGA78" s="17"/>
      <c r="AGB78" s="17"/>
      <c r="AGC78" s="17"/>
      <c r="AGD78" s="17"/>
      <c r="AGE78" s="17"/>
      <c r="AGF78" s="17"/>
      <c r="AGG78" s="17"/>
      <c r="AGH78" s="17"/>
      <c r="AGI78" s="17"/>
      <c r="AGJ78" s="17"/>
      <c r="AGK78" s="17"/>
      <c r="AGL78" s="17"/>
      <c r="AGM78" s="17"/>
      <c r="AGN78" s="17"/>
      <c r="AGO78" s="17"/>
      <c r="AGP78" s="17"/>
      <c r="AGQ78" s="17"/>
      <c r="AGR78" s="17"/>
      <c r="AGS78" s="17"/>
      <c r="AGT78" s="17"/>
      <c r="AGU78" s="17"/>
      <c r="AGV78" s="17"/>
      <c r="AGW78" s="17"/>
      <c r="AGX78" s="17"/>
      <c r="AGY78" s="17"/>
      <c r="AGZ78" s="17"/>
      <c r="AHA78" s="17"/>
      <c r="AHB78" s="17"/>
      <c r="AHC78" s="17"/>
      <c r="AHD78" s="17"/>
      <c r="AHE78" s="17"/>
      <c r="AHF78" s="17"/>
      <c r="AHG78" s="17"/>
      <c r="AHH78" s="17"/>
      <c r="AHI78" s="17"/>
      <c r="AHJ78" s="17"/>
      <c r="AHK78" s="17"/>
      <c r="AHL78" s="17"/>
      <c r="AHM78" s="17"/>
      <c r="AHN78" s="17"/>
      <c r="AHO78" s="17"/>
      <c r="AHP78" s="17"/>
      <c r="AHQ78" s="17"/>
      <c r="AHR78" s="17"/>
      <c r="AHS78" s="17"/>
      <c r="AHT78" s="17"/>
      <c r="AHU78" s="17"/>
      <c r="AHV78" s="17"/>
      <c r="AHW78" s="17"/>
      <c r="AHX78" s="17"/>
      <c r="AHY78" s="17"/>
      <c r="AHZ78" s="17"/>
      <c r="AIA78" s="17"/>
      <c r="AIB78" s="17"/>
      <c r="AIC78" s="17"/>
      <c r="AID78" s="17"/>
      <c r="AIE78" s="17"/>
      <c r="AIF78" s="17"/>
      <c r="AIG78" s="17"/>
      <c r="AIH78" s="17"/>
      <c r="AII78" s="17"/>
      <c r="AIJ78" s="17"/>
      <c r="AIK78" s="17"/>
      <c r="AIL78" s="17"/>
      <c r="AIM78" s="17"/>
      <c r="AIN78" s="17"/>
      <c r="AIO78" s="17"/>
      <c r="AIP78" s="17"/>
      <c r="AIQ78" s="17"/>
      <c r="AIR78" s="17"/>
      <c r="AIS78" s="17"/>
      <c r="AIT78" s="17"/>
      <c r="AIU78" s="17"/>
      <c r="AIV78" s="17"/>
      <c r="AIW78" s="17"/>
      <c r="AIX78" s="17"/>
      <c r="AIY78" s="17"/>
      <c r="AIZ78" s="17"/>
      <c r="AJA78" s="17"/>
      <c r="AJB78" s="17"/>
      <c r="AJC78" s="17"/>
      <c r="AJD78" s="17"/>
      <c r="AJE78" s="17"/>
      <c r="AJF78" s="17"/>
      <c r="AJG78" s="17"/>
      <c r="AJH78" s="17"/>
      <c r="AJI78" s="17"/>
      <c r="AJJ78" s="17"/>
      <c r="AJK78" s="17"/>
      <c r="AJL78" s="17"/>
      <c r="AJM78" s="17"/>
      <c r="AJN78" s="17"/>
      <c r="AJO78" s="17"/>
      <c r="AJP78" s="17"/>
      <c r="AJQ78" s="17"/>
      <c r="AJR78" s="17"/>
      <c r="AJS78" s="17"/>
      <c r="AJT78" s="17"/>
      <c r="AJU78" s="17"/>
      <c r="AJV78" s="17"/>
      <c r="AJW78" s="17"/>
      <c r="AJX78" s="17"/>
      <c r="AJY78" s="17"/>
      <c r="AJZ78" s="17"/>
      <c r="AKA78" s="17"/>
      <c r="AKB78" s="17"/>
      <c r="AKC78" s="17"/>
      <c r="AKD78" s="17"/>
      <c r="AKE78" s="17"/>
      <c r="AKF78" s="17"/>
      <c r="AKG78" s="17"/>
      <c r="AKH78" s="17"/>
      <c r="AKI78" s="17"/>
      <c r="AKJ78" s="17"/>
      <c r="AKK78" s="17"/>
      <c r="AKL78" s="17"/>
      <c r="AKM78" s="17"/>
      <c r="AKN78" s="17"/>
      <c r="AKO78" s="17"/>
      <c r="AKP78" s="17"/>
      <c r="AKQ78" s="17"/>
      <c r="AKR78" s="17"/>
      <c r="AKS78" s="17"/>
      <c r="AKT78" s="17"/>
      <c r="AKU78" s="17"/>
      <c r="AKV78" s="17"/>
      <c r="AKW78" s="17"/>
      <c r="AKX78" s="17"/>
      <c r="AKY78" s="17"/>
      <c r="AKZ78" s="17"/>
      <c r="ALA78" s="17"/>
      <c r="ALB78" s="17"/>
      <c r="ALC78" s="17"/>
      <c r="ALD78" s="17"/>
      <c r="ALE78" s="17"/>
      <c r="ALF78" s="17"/>
      <c r="ALG78" s="17"/>
      <c r="ALH78" s="17"/>
      <c r="ALI78" s="17"/>
      <c r="ALJ78" s="17"/>
      <c r="ALK78" s="17"/>
      <c r="ALL78" s="17"/>
      <c r="ALM78" s="17"/>
      <c r="ALN78" s="17"/>
      <c r="ALO78" s="17"/>
      <c r="ALP78" s="17"/>
      <c r="ALQ78" s="17"/>
      <c r="ALR78" s="17"/>
      <c r="ALS78" s="17"/>
      <c r="ALT78" s="17"/>
      <c r="ALU78" s="17"/>
      <c r="ALV78" s="17"/>
      <c r="ALW78" s="17"/>
      <c r="ALX78" s="17"/>
      <c r="ALY78" s="17"/>
      <c r="ALZ78" s="17"/>
      <c r="AMA78" s="17"/>
      <c r="AMB78" s="17"/>
      <c r="AMC78" s="17"/>
      <c r="AMD78" s="17"/>
      <c r="AME78" s="17"/>
      <c r="AMF78" s="17"/>
      <c r="AMG78" s="17"/>
      <c r="AMH78" s="17"/>
      <c r="AMI78" s="17"/>
      <c r="AMJ78" s="17"/>
    </row>
    <row r="79" spans="1:1024" customFormat="1" ht="48" thickBot="1">
      <c r="A79" s="24" t="s">
        <v>7</v>
      </c>
      <c r="B79" s="80" t="s">
        <v>8</v>
      </c>
      <c r="C79" s="81" t="s">
        <v>9</v>
      </c>
      <c r="D79" s="26" t="s">
        <v>10</v>
      </c>
      <c r="E79" s="81" t="s">
        <v>11</v>
      </c>
      <c r="F79" s="27" t="s">
        <v>12</v>
      </c>
      <c r="G79" s="28" t="s">
        <v>13</v>
      </c>
      <c r="H79" s="29" t="s">
        <v>14</v>
      </c>
      <c r="I79" s="30" t="s">
        <v>49</v>
      </c>
      <c r="J79" s="31" t="s">
        <v>50</v>
      </c>
      <c r="K79" s="32" t="s">
        <v>51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  <c r="ACC79" s="17"/>
      <c r="ACD79" s="17"/>
      <c r="ACE79" s="17"/>
      <c r="ACF79" s="17"/>
      <c r="ACG79" s="17"/>
      <c r="ACH79" s="17"/>
      <c r="ACI79" s="17"/>
      <c r="ACJ79" s="17"/>
      <c r="ACK79" s="17"/>
      <c r="ACL79" s="17"/>
      <c r="ACM79" s="17"/>
      <c r="ACN79" s="17"/>
      <c r="ACO79" s="17"/>
      <c r="ACP79" s="17"/>
      <c r="ACQ79" s="17"/>
      <c r="ACR79" s="17"/>
      <c r="ACS79" s="17"/>
      <c r="ACT79" s="17"/>
      <c r="ACU79" s="17"/>
      <c r="ACV79" s="17"/>
      <c r="ACW79" s="17"/>
      <c r="ACX79" s="17"/>
      <c r="ACY79" s="17"/>
      <c r="ACZ79" s="17"/>
      <c r="ADA79" s="17"/>
      <c r="ADB79" s="17"/>
      <c r="ADC79" s="17"/>
      <c r="ADD79" s="17"/>
      <c r="ADE79" s="17"/>
      <c r="ADF79" s="17"/>
      <c r="ADG79" s="17"/>
      <c r="ADH79" s="17"/>
      <c r="ADI79" s="17"/>
      <c r="ADJ79" s="17"/>
      <c r="ADK79" s="17"/>
      <c r="ADL79" s="17"/>
      <c r="ADM79" s="17"/>
      <c r="ADN79" s="17"/>
      <c r="ADO79" s="17"/>
      <c r="ADP79" s="17"/>
      <c r="ADQ79" s="17"/>
      <c r="ADR79" s="17"/>
      <c r="ADS79" s="17"/>
      <c r="ADT79" s="17"/>
      <c r="ADU79" s="17"/>
      <c r="ADV79" s="17"/>
      <c r="ADW79" s="17"/>
      <c r="ADX79" s="17"/>
      <c r="ADY79" s="17"/>
      <c r="ADZ79" s="17"/>
      <c r="AEA79" s="17"/>
      <c r="AEB79" s="17"/>
      <c r="AEC79" s="17"/>
      <c r="AED79" s="17"/>
      <c r="AEE79" s="17"/>
      <c r="AEF79" s="17"/>
      <c r="AEG79" s="17"/>
      <c r="AEH79" s="17"/>
      <c r="AEI79" s="17"/>
      <c r="AEJ79" s="17"/>
      <c r="AEK79" s="17"/>
      <c r="AEL79" s="17"/>
      <c r="AEM79" s="17"/>
      <c r="AEN79" s="17"/>
      <c r="AEO79" s="17"/>
      <c r="AEP79" s="17"/>
      <c r="AEQ79" s="17"/>
      <c r="AER79" s="17"/>
      <c r="AES79" s="17"/>
      <c r="AET79" s="17"/>
      <c r="AEU79" s="17"/>
      <c r="AEV79" s="17"/>
      <c r="AEW79" s="17"/>
      <c r="AEX79" s="17"/>
      <c r="AEY79" s="17"/>
      <c r="AEZ79" s="17"/>
      <c r="AFA79" s="17"/>
      <c r="AFB79" s="17"/>
      <c r="AFC79" s="17"/>
      <c r="AFD79" s="17"/>
      <c r="AFE79" s="17"/>
      <c r="AFF79" s="17"/>
      <c r="AFG79" s="17"/>
      <c r="AFH79" s="17"/>
      <c r="AFI79" s="17"/>
      <c r="AFJ79" s="17"/>
      <c r="AFK79" s="17"/>
      <c r="AFL79" s="17"/>
      <c r="AFM79" s="17"/>
      <c r="AFN79" s="17"/>
      <c r="AFO79" s="17"/>
      <c r="AFP79" s="17"/>
      <c r="AFQ79" s="17"/>
      <c r="AFR79" s="17"/>
      <c r="AFS79" s="17"/>
      <c r="AFT79" s="17"/>
      <c r="AFU79" s="17"/>
      <c r="AFV79" s="17"/>
      <c r="AFW79" s="17"/>
      <c r="AFX79" s="17"/>
      <c r="AFY79" s="17"/>
      <c r="AFZ79" s="17"/>
      <c r="AGA79" s="17"/>
      <c r="AGB79" s="17"/>
      <c r="AGC79" s="17"/>
      <c r="AGD79" s="17"/>
      <c r="AGE79" s="17"/>
      <c r="AGF79" s="17"/>
      <c r="AGG79" s="17"/>
      <c r="AGH79" s="17"/>
      <c r="AGI79" s="17"/>
      <c r="AGJ79" s="17"/>
      <c r="AGK79" s="17"/>
      <c r="AGL79" s="17"/>
      <c r="AGM79" s="17"/>
      <c r="AGN79" s="17"/>
      <c r="AGO79" s="17"/>
      <c r="AGP79" s="17"/>
      <c r="AGQ79" s="17"/>
      <c r="AGR79" s="17"/>
      <c r="AGS79" s="17"/>
      <c r="AGT79" s="17"/>
      <c r="AGU79" s="17"/>
      <c r="AGV79" s="17"/>
      <c r="AGW79" s="17"/>
      <c r="AGX79" s="17"/>
      <c r="AGY79" s="17"/>
      <c r="AGZ79" s="17"/>
      <c r="AHA79" s="17"/>
      <c r="AHB79" s="17"/>
      <c r="AHC79" s="17"/>
      <c r="AHD79" s="17"/>
      <c r="AHE79" s="17"/>
      <c r="AHF79" s="17"/>
      <c r="AHG79" s="17"/>
      <c r="AHH79" s="17"/>
      <c r="AHI79" s="17"/>
      <c r="AHJ79" s="17"/>
      <c r="AHK79" s="17"/>
      <c r="AHL79" s="17"/>
      <c r="AHM79" s="17"/>
      <c r="AHN79" s="17"/>
      <c r="AHO79" s="17"/>
      <c r="AHP79" s="17"/>
      <c r="AHQ79" s="17"/>
      <c r="AHR79" s="17"/>
      <c r="AHS79" s="17"/>
      <c r="AHT79" s="17"/>
      <c r="AHU79" s="17"/>
      <c r="AHV79" s="17"/>
      <c r="AHW79" s="17"/>
      <c r="AHX79" s="17"/>
      <c r="AHY79" s="17"/>
      <c r="AHZ79" s="17"/>
      <c r="AIA79" s="17"/>
      <c r="AIB79" s="17"/>
      <c r="AIC79" s="17"/>
      <c r="AID79" s="17"/>
      <c r="AIE79" s="17"/>
      <c r="AIF79" s="17"/>
      <c r="AIG79" s="17"/>
      <c r="AIH79" s="17"/>
      <c r="AII79" s="17"/>
      <c r="AIJ79" s="17"/>
      <c r="AIK79" s="17"/>
      <c r="AIL79" s="17"/>
      <c r="AIM79" s="17"/>
      <c r="AIN79" s="17"/>
      <c r="AIO79" s="17"/>
      <c r="AIP79" s="17"/>
      <c r="AIQ79" s="17"/>
      <c r="AIR79" s="17"/>
      <c r="AIS79" s="17"/>
      <c r="AIT79" s="17"/>
      <c r="AIU79" s="17"/>
      <c r="AIV79" s="17"/>
      <c r="AIW79" s="17"/>
      <c r="AIX79" s="17"/>
      <c r="AIY79" s="17"/>
      <c r="AIZ79" s="17"/>
      <c r="AJA79" s="17"/>
      <c r="AJB79" s="17"/>
      <c r="AJC79" s="17"/>
      <c r="AJD79" s="17"/>
      <c r="AJE79" s="17"/>
      <c r="AJF79" s="17"/>
      <c r="AJG79" s="17"/>
      <c r="AJH79" s="17"/>
      <c r="AJI79" s="17"/>
      <c r="AJJ79" s="17"/>
      <c r="AJK79" s="17"/>
      <c r="AJL79" s="17"/>
      <c r="AJM79" s="17"/>
      <c r="AJN79" s="17"/>
      <c r="AJO79" s="17"/>
      <c r="AJP79" s="17"/>
      <c r="AJQ79" s="17"/>
      <c r="AJR79" s="17"/>
      <c r="AJS79" s="17"/>
      <c r="AJT79" s="17"/>
      <c r="AJU79" s="17"/>
      <c r="AJV79" s="17"/>
      <c r="AJW79" s="17"/>
      <c r="AJX79" s="17"/>
      <c r="AJY79" s="17"/>
      <c r="AJZ79" s="17"/>
      <c r="AKA79" s="17"/>
      <c r="AKB79" s="17"/>
      <c r="AKC79" s="17"/>
      <c r="AKD79" s="17"/>
      <c r="AKE79" s="17"/>
      <c r="AKF79" s="17"/>
      <c r="AKG79" s="17"/>
      <c r="AKH79" s="17"/>
      <c r="AKI79" s="17"/>
      <c r="AKJ79" s="17"/>
      <c r="AKK79" s="17"/>
      <c r="AKL79" s="17"/>
      <c r="AKM79" s="17"/>
      <c r="AKN79" s="17"/>
      <c r="AKO79" s="17"/>
      <c r="AKP79" s="17"/>
      <c r="AKQ79" s="17"/>
      <c r="AKR79" s="17"/>
      <c r="AKS79" s="17"/>
      <c r="AKT79" s="17"/>
      <c r="AKU79" s="17"/>
      <c r="AKV79" s="17"/>
      <c r="AKW79" s="17"/>
      <c r="AKX79" s="17"/>
      <c r="AKY79" s="17"/>
      <c r="AKZ79" s="17"/>
      <c r="ALA79" s="17"/>
      <c r="ALB79" s="17"/>
      <c r="ALC79" s="17"/>
      <c r="ALD79" s="17"/>
      <c r="ALE79" s="17"/>
      <c r="ALF79" s="17"/>
      <c r="ALG79" s="17"/>
      <c r="ALH79" s="17"/>
      <c r="ALI79" s="17"/>
      <c r="ALJ79" s="17"/>
      <c r="ALK79" s="17"/>
      <c r="ALL79" s="17"/>
      <c r="ALM79" s="17"/>
      <c r="ALN79" s="17"/>
      <c r="ALO79" s="17"/>
      <c r="ALP79" s="17"/>
      <c r="ALQ79" s="17"/>
      <c r="ALR79" s="17"/>
      <c r="ALS79" s="17"/>
      <c r="ALT79" s="17"/>
      <c r="ALU79" s="17"/>
      <c r="ALV79" s="17"/>
      <c r="ALW79" s="17"/>
      <c r="ALX79" s="17"/>
      <c r="ALY79" s="17"/>
      <c r="ALZ79" s="17"/>
      <c r="AMA79" s="17"/>
      <c r="AMB79" s="17"/>
      <c r="AMC79" s="17"/>
      <c r="AMD79" s="17"/>
      <c r="AME79" s="17"/>
      <c r="AMF79" s="17"/>
      <c r="AMG79" s="17"/>
      <c r="AMH79" s="17"/>
      <c r="AMI79" s="17"/>
      <c r="AMJ79" s="17"/>
    </row>
    <row r="80" spans="1:1024" s="11" customFormat="1">
      <c r="A80" s="84"/>
      <c r="B80" s="99" t="s">
        <v>103</v>
      </c>
      <c r="C80" s="45"/>
      <c r="D80" s="45"/>
      <c r="E80" s="46"/>
      <c r="F80" s="47"/>
      <c r="G80" s="48" t="s">
        <v>20</v>
      </c>
      <c r="H80" s="89">
        <v>70</v>
      </c>
      <c r="I80" s="100"/>
      <c r="J80" s="101">
        <f t="shared" ref="J80:J92" si="5">I80*H80</f>
        <v>0</v>
      </c>
      <c r="K80" s="102">
        <f t="shared" ref="K80:K92" si="6">SUM(J80*1.055)</f>
        <v>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  <c r="ACC80" s="17"/>
      <c r="ACD80" s="17"/>
      <c r="ACE80" s="17"/>
      <c r="ACF80" s="17"/>
      <c r="ACG80" s="17"/>
      <c r="ACH80" s="17"/>
      <c r="ACI80" s="17"/>
      <c r="ACJ80" s="17"/>
      <c r="ACK80" s="17"/>
      <c r="ACL80" s="17"/>
      <c r="ACM80" s="17"/>
      <c r="ACN80" s="17"/>
      <c r="ACO80" s="17"/>
      <c r="ACP80" s="17"/>
      <c r="ACQ80" s="17"/>
      <c r="ACR80" s="17"/>
      <c r="ACS80" s="17"/>
      <c r="ACT80" s="17"/>
      <c r="ACU80" s="17"/>
      <c r="ACV80" s="17"/>
      <c r="ACW80" s="17"/>
      <c r="ACX80" s="17"/>
      <c r="ACY80" s="17"/>
      <c r="ACZ80" s="17"/>
      <c r="ADA80" s="17"/>
      <c r="ADB80" s="17"/>
      <c r="ADC80" s="17"/>
      <c r="ADD80" s="17"/>
      <c r="ADE80" s="17"/>
      <c r="ADF80" s="17"/>
      <c r="ADG80" s="17"/>
      <c r="ADH80" s="17"/>
      <c r="ADI80" s="17"/>
      <c r="ADJ80" s="17"/>
      <c r="ADK80" s="17"/>
      <c r="ADL80" s="17"/>
      <c r="ADM80" s="17"/>
      <c r="ADN80" s="17"/>
      <c r="ADO80" s="17"/>
      <c r="ADP80" s="17"/>
      <c r="ADQ80" s="17"/>
      <c r="ADR80" s="17"/>
      <c r="ADS80" s="17"/>
      <c r="ADT80" s="17"/>
      <c r="ADU80" s="17"/>
      <c r="ADV80" s="17"/>
      <c r="ADW80" s="17"/>
      <c r="ADX80" s="17"/>
      <c r="ADY80" s="17"/>
      <c r="ADZ80" s="17"/>
      <c r="AEA80" s="17"/>
      <c r="AEB80" s="17"/>
      <c r="AEC80" s="17"/>
      <c r="AED80" s="17"/>
      <c r="AEE80" s="17"/>
      <c r="AEF80" s="17"/>
      <c r="AEG80" s="17"/>
      <c r="AEH80" s="17"/>
      <c r="AEI80" s="17"/>
      <c r="AEJ80" s="17"/>
      <c r="AEK80" s="17"/>
      <c r="AEL80" s="17"/>
      <c r="AEM80" s="17"/>
      <c r="AEN80" s="17"/>
      <c r="AEO80" s="17"/>
      <c r="AEP80" s="17"/>
      <c r="AEQ80" s="17"/>
      <c r="AER80" s="17"/>
      <c r="AES80" s="17"/>
      <c r="AET80" s="17"/>
      <c r="AEU80" s="17"/>
      <c r="AEV80" s="17"/>
      <c r="AEW80" s="17"/>
      <c r="AEX80" s="17"/>
      <c r="AEY80" s="17"/>
      <c r="AEZ80" s="17"/>
      <c r="AFA80" s="17"/>
      <c r="AFB80" s="17"/>
      <c r="AFC80" s="17"/>
      <c r="AFD80" s="17"/>
      <c r="AFE80" s="17"/>
      <c r="AFF80" s="17"/>
      <c r="AFG80" s="17"/>
      <c r="AFH80" s="17"/>
      <c r="AFI80" s="17"/>
      <c r="AFJ80" s="17"/>
      <c r="AFK80" s="17"/>
      <c r="AFL80" s="17"/>
      <c r="AFM80" s="17"/>
      <c r="AFN80" s="17"/>
      <c r="AFO80" s="17"/>
      <c r="AFP80" s="17"/>
      <c r="AFQ80" s="17"/>
      <c r="AFR80" s="17"/>
      <c r="AFS80" s="17"/>
      <c r="AFT80" s="17"/>
      <c r="AFU80" s="17"/>
      <c r="AFV80" s="17"/>
      <c r="AFW80" s="17"/>
      <c r="AFX80" s="17"/>
      <c r="AFY80" s="17"/>
      <c r="AFZ80" s="17"/>
      <c r="AGA80" s="17"/>
      <c r="AGB80" s="17"/>
      <c r="AGC80" s="17"/>
      <c r="AGD80" s="17"/>
      <c r="AGE80" s="17"/>
      <c r="AGF80" s="17"/>
      <c r="AGG80" s="17"/>
      <c r="AGH80" s="17"/>
      <c r="AGI80" s="17"/>
      <c r="AGJ80" s="17"/>
      <c r="AGK80" s="17"/>
      <c r="AGL80" s="17"/>
      <c r="AGM80" s="17"/>
      <c r="AGN80" s="17"/>
      <c r="AGO80" s="17"/>
      <c r="AGP80" s="17"/>
      <c r="AGQ80" s="17"/>
      <c r="AGR80" s="17"/>
      <c r="AGS80" s="17"/>
      <c r="AGT80" s="17"/>
      <c r="AGU80" s="17"/>
      <c r="AGV80" s="17"/>
      <c r="AGW80" s="17"/>
      <c r="AGX80" s="17"/>
      <c r="AGY80" s="17"/>
      <c r="AGZ80" s="17"/>
      <c r="AHA80" s="17"/>
      <c r="AHB80" s="17"/>
      <c r="AHC80" s="17"/>
      <c r="AHD80" s="17"/>
      <c r="AHE80" s="17"/>
      <c r="AHF80" s="17"/>
      <c r="AHG80" s="17"/>
      <c r="AHH80" s="17"/>
      <c r="AHI80" s="17"/>
      <c r="AHJ80" s="17"/>
      <c r="AHK80" s="17"/>
      <c r="AHL80" s="17"/>
      <c r="AHM80" s="17"/>
      <c r="AHN80" s="17"/>
      <c r="AHO80" s="17"/>
      <c r="AHP80" s="17"/>
      <c r="AHQ80" s="17"/>
      <c r="AHR80" s="17"/>
      <c r="AHS80" s="17"/>
      <c r="AHT80" s="17"/>
      <c r="AHU80" s="17"/>
      <c r="AHV80" s="17"/>
      <c r="AHW80" s="17"/>
      <c r="AHX80" s="17"/>
      <c r="AHY80" s="17"/>
      <c r="AHZ80" s="17"/>
      <c r="AIA80" s="17"/>
      <c r="AIB80" s="17"/>
      <c r="AIC80" s="17"/>
      <c r="AID80" s="17"/>
      <c r="AIE80" s="17"/>
      <c r="AIF80" s="17"/>
      <c r="AIG80" s="17"/>
      <c r="AIH80" s="17"/>
      <c r="AII80" s="17"/>
      <c r="AIJ80" s="17"/>
      <c r="AIK80" s="17"/>
      <c r="AIL80" s="17"/>
      <c r="AIM80" s="17"/>
      <c r="AIN80" s="17"/>
      <c r="AIO80" s="17"/>
      <c r="AIP80" s="17"/>
      <c r="AIQ80" s="17"/>
      <c r="AIR80" s="17"/>
      <c r="AIS80" s="17"/>
      <c r="AIT80" s="17"/>
      <c r="AIU80" s="17"/>
      <c r="AIV80" s="17"/>
      <c r="AIW80" s="17"/>
      <c r="AIX80" s="17"/>
      <c r="AIY80" s="17"/>
      <c r="AIZ80" s="17"/>
      <c r="AJA80" s="17"/>
      <c r="AJB80" s="17"/>
      <c r="AJC80" s="17"/>
      <c r="AJD80" s="17"/>
      <c r="AJE80" s="17"/>
      <c r="AJF80" s="17"/>
      <c r="AJG80" s="17"/>
      <c r="AJH80" s="17"/>
      <c r="AJI80" s="17"/>
      <c r="AJJ80" s="17"/>
      <c r="AJK80" s="17"/>
      <c r="AJL80" s="17"/>
      <c r="AJM80" s="17"/>
      <c r="AJN80" s="17"/>
      <c r="AJO80" s="17"/>
      <c r="AJP80" s="17"/>
      <c r="AJQ80" s="17"/>
      <c r="AJR80" s="17"/>
      <c r="AJS80" s="17"/>
      <c r="AJT80" s="17"/>
      <c r="AJU80" s="17"/>
      <c r="AJV80" s="17"/>
      <c r="AJW80" s="17"/>
      <c r="AJX80" s="17"/>
      <c r="AJY80" s="17"/>
      <c r="AJZ80" s="17"/>
      <c r="AKA80" s="17"/>
      <c r="AKB80" s="17"/>
      <c r="AKC80" s="17"/>
      <c r="AKD80" s="17"/>
      <c r="AKE80" s="17"/>
      <c r="AKF80" s="17"/>
      <c r="AKG80" s="17"/>
      <c r="AKH80" s="17"/>
      <c r="AKI80" s="17"/>
      <c r="AKJ80" s="17"/>
      <c r="AKK80" s="17"/>
      <c r="AKL80" s="17"/>
      <c r="AKM80" s="17"/>
      <c r="AKN80" s="17"/>
      <c r="AKO80" s="17"/>
      <c r="AKP80" s="17"/>
      <c r="AKQ80" s="17"/>
      <c r="AKR80" s="17"/>
      <c r="AKS80" s="17"/>
      <c r="AKT80" s="17"/>
      <c r="AKU80" s="17"/>
      <c r="AKV80" s="17"/>
      <c r="AKW80" s="17"/>
      <c r="AKX80" s="17"/>
      <c r="AKY80" s="17"/>
      <c r="AKZ80" s="17"/>
      <c r="ALA80" s="17"/>
      <c r="ALB80" s="17"/>
      <c r="ALC80" s="17"/>
      <c r="ALD80" s="17"/>
      <c r="ALE80" s="17"/>
      <c r="ALF80" s="17"/>
      <c r="ALG80" s="17"/>
      <c r="ALH80" s="17"/>
      <c r="ALI80" s="17"/>
      <c r="ALJ80" s="17"/>
      <c r="ALK80" s="17"/>
      <c r="ALL80" s="17"/>
      <c r="ALM80" s="17"/>
      <c r="ALN80" s="17"/>
      <c r="ALO80" s="17"/>
      <c r="ALP80" s="17"/>
      <c r="ALQ80" s="17"/>
      <c r="ALR80" s="17"/>
      <c r="ALS80" s="17"/>
      <c r="ALT80" s="17"/>
      <c r="ALU80" s="17"/>
      <c r="ALV80" s="17"/>
      <c r="ALW80" s="17"/>
      <c r="ALX80" s="17"/>
      <c r="ALY80" s="17"/>
      <c r="ALZ80" s="17"/>
      <c r="AMA80" s="17"/>
      <c r="AMB80" s="17"/>
      <c r="AMC80" s="17"/>
      <c r="AMD80" s="17"/>
      <c r="AME80" s="17"/>
      <c r="AMF80" s="17"/>
      <c r="AMG80" s="17"/>
      <c r="AMH80" s="17"/>
      <c r="AMI80" s="17"/>
      <c r="AMJ80" s="17"/>
    </row>
    <row r="81" spans="1:1024" s="11" customFormat="1">
      <c r="A81" s="43"/>
      <c r="B81" s="44" t="s">
        <v>128</v>
      </c>
      <c r="C81" s="53"/>
      <c r="D81" s="53"/>
      <c r="E81" s="54"/>
      <c r="F81" s="55"/>
      <c r="G81" s="56" t="s">
        <v>20</v>
      </c>
      <c r="H81" s="66">
        <v>500</v>
      </c>
      <c r="I81" s="65"/>
      <c r="J81" s="101">
        <f t="shared" si="5"/>
        <v>0</v>
      </c>
      <c r="K81" s="102">
        <f t="shared" si="6"/>
        <v>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  <c r="ABI81" s="17"/>
      <c r="ABJ81" s="17"/>
      <c r="ABK81" s="17"/>
      <c r="ABL81" s="17"/>
      <c r="ABM81" s="17"/>
      <c r="ABN81" s="17"/>
      <c r="ABO81" s="17"/>
      <c r="ABP81" s="17"/>
      <c r="ABQ81" s="17"/>
      <c r="ABR81" s="17"/>
      <c r="ABS81" s="17"/>
      <c r="ABT81" s="17"/>
      <c r="ABU81" s="17"/>
      <c r="ABV81" s="17"/>
      <c r="ABW81" s="17"/>
      <c r="ABX81" s="17"/>
      <c r="ABY81" s="17"/>
      <c r="ABZ81" s="17"/>
      <c r="ACA81" s="17"/>
      <c r="ACB81" s="17"/>
      <c r="ACC81" s="17"/>
      <c r="ACD81" s="17"/>
      <c r="ACE81" s="17"/>
      <c r="ACF81" s="17"/>
      <c r="ACG81" s="17"/>
      <c r="ACH81" s="17"/>
      <c r="ACI81" s="17"/>
      <c r="ACJ81" s="17"/>
      <c r="ACK81" s="17"/>
      <c r="ACL81" s="17"/>
      <c r="ACM81" s="17"/>
      <c r="ACN81" s="17"/>
      <c r="ACO81" s="17"/>
      <c r="ACP81" s="17"/>
      <c r="ACQ81" s="17"/>
      <c r="ACR81" s="17"/>
      <c r="ACS81" s="17"/>
      <c r="ACT81" s="17"/>
      <c r="ACU81" s="17"/>
      <c r="ACV81" s="17"/>
      <c r="ACW81" s="17"/>
      <c r="ACX81" s="17"/>
      <c r="ACY81" s="17"/>
      <c r="ACZ81" s="17"/>
      <c r="ADA81" s="17"/>
      <c r="ADB81" s="17"/>
      <c r="ADC81" s="17"/>
      <c r="ADD81" s="17"/>
      <c r="ADE81" s="17"/>
      <c r="ADF81" s="17"/>
      <c r="ADG81" s="17"/>
      <c r="ADH81" s="17"/>
      <c r="ADI81" s="17"/>
      <c r="ADJ81" s="17"/>
      <c r="ADK81" s="17"/>
      <c r="ADL81" s="17"/>
      <c r="ADM81" s="17"/>
      <c r="ADN81" s="17"/>
      <c r="ADO81" s="17"/>
      <c r="ADP81" s="17"/>
      <c r="ADQ81" s="17"/>
      <c r="ADR81" s="17"/>
      <c r="ADS81" s="17"/>
      <c r="ADT81" s="17"/>
      <c r="ADU81" s="17"/>
      <c r="ADV81" s="17"/>
      <c r="ADW81" s="17"/>
      <c r="ADX81" s="17"/>
      <c r="ADY81" s="17"/>
      <c r="ADZ81" s="17"/>
      <c r="AEA81" s="17"/>
      <c r="AEB81" s="17"/>
      <c r="AEC81" s="17"/>
      <c r="AED81" s="17"/>
      <c r="AEE81" s="17"/>
      <c r="AEF81" s="17"/>
      <c r="AEG81" s="17"/>
      <c r="AEH81" s="17"/>
      <c r="AEI81" s="17"/>
      <c r="AEJ81" s="17"/>
      <c r="AEK81" s="17"/>
      <c r="AEL81" s="17"/>
      <c r="AEM81" s="17"/>
      <c r="AEN81" s="17"/>
      <c r="AEO81" s="17"/>
      <c r="AEP81" s="17"/>
      <c r="AEQ81" s="17"/>
      <c r="AER81" s="17"/>
      <c r="AES81" s="17"/>
      <c r="AET81" s="17"/>
      <c r="AEU81" s="17"/>
      <c r="AEV81" s="17"/>
      <c r="AEW81" s="17"/>
      <c r="AEX81" s="17"/>
      <c r="AEY81" s="17"/>
      <c r="AEZ81" s="17"/>
      <c r="AFA81" s="17"/>
      <c r="AFB81" s="17"/>
      <c r="AFC81" s="17"/>
      <c r="AFD81" s="17"/>
      <c r="AFE81" s="17"/>
      <c r="AFF81" s="17"/>
      <c r="AFG81" s="17"/>
      <c r="AFH81" s="17"/>
      <c r="AFI81" s="17"/>
      <c r="AFJ81" s="17"/>
      <c r="AFK81" s="17"/>
      <c r="AFL81" s="17"/>
      <c r="AFM81" s="17"/>
      <c r="AFN81" s="17"/>
      <c r="AFO81" s="17"/>
      <c r="AFP81" s="17"/>
      <c r="AFQ81" s="17"/>
      <c r="AFR81" s="17"/>
      <c r="AFS81" s="17"/>
      <c r="AFT81" s="17"/>
      <c r="AFU81" s="17"/>
      <c r="AFV81" s="17"/>
      <c r="AFW81" s="17"/>
      <c r="AFX81" s="17"/>
      <c r="AFY81" s="17"/>
      <c r="AFZ81" s="17"/>
      <c r="AGA81" s="17"/>
      <c r="AGB81" s="17"/>
      <c r="AGC81" s="17"/>
      <c r="AGD81" s="17"/>
      <c r="AGE81" s="17"/>
      <c r="AGF81" s="17"/>
      <c r="AGG81" s="17"/>
      <c r="AGH81" s="17"/>
      <c r="AGI81" s="17"/>
      <c r="AGJ81" s="17"/>
      <c r="AGK81" s="17"/>
      <c r="AGL81" s="17"/>
      <c r="AGM81" s="17"/>
      <c r="AGN81" s="17"/>
      <c r="AGO81" s="17"/>
      <c r="AGP81" s="17"/>
      <c r="AGQ81" s="17"/>
      <c r="AGR81" s="17"/>
      <c r="AGS81" s="17"/>
      <c r="AGT81" s="17"/>
      <c r="AGU81" s="17"/>
      <c r="AGV81" s="17"/>
      <c r="AGW81" s="17"/>
      <c r="AGX81" s="17"/>
      <c r="AGY81" s="17"/>
      <c r="AGZ81" s="17"/>
      <c r="AHA81" s="17"/>
      <c r="AHB81" s="17"/>
      <c r="AHC81" s="17"/>
      <c r="AHD81" s="17"/>
      <c r="AHE81" s="17"/>
      <c r="AHF81" s="17"/>
      <c r="AHG81" s="17"/>
      <c r="AHH81" s="17"/>
      <c r="AHI81" s="17"/>
      <c r="AHJ81" s="17"/>
      <c r="AHK81" s="17"/>
      <c r="AHL81" s="17"/>
      <c r="AHM81" s="17"/>
      <c r="AHN81" s="17"/>
      <c r="AHO81" s="17"/>
      <c r="AHP81" s="17"/>
      <c r="AHQ81" s="17"/>
      <c r="AHR81" s="17"/>
      <c r="AHS81" s="17"/>
      <c r="AHT81" s="17"/>
      <c r="AHU81" s="17"/>
      <c r="AHV81" s="17"/>
      <c r="AHW81" s="17"/>
      <c r="AHX81" s="17"/>
      <c r="AHY81" s="17"/>
      <c r="AHZ81" s="17"/>
      <c r="AIA81" s="17"/>
      <c r="AIB81" s="17"/>
      <c r="AIC81" s="17"/>
      <c r="AID81" s="17"/>
      <c r="AIE81" s="17"/>
      <c r="AIF81" s="17"/>
      <c r="AIG81" s="17"/>
      <c r="AIH81" s="17"/>
      <c r="AII81" s="17"/>
      <c r="AIJ81" s="17"/>
      <c r="AIK81" s="17"/>
      <c r="AIL81" s="17"/>
      <c r="AIM81" s="17"/>
      <c r="AIN81" s="17"/>
      <c r="AIO81" s="17"/>
      <c r="AIP81" s="17"/>
      <c r="AIQ81" s="17"/>
      <c r="AIR81" s="17"/>
      <c r="AIS81" s="17"/>
      <c r="AIT81" s="17"/>
      <c r="AIU81" s="17"/>
      <c r="AIV81" s="17"/>
      <c r="AIW81" s="17"/>
      <c r="AIX81" s="17"/>
      <c r="AIY81" s="17"/>
      <c r="AIZ81" s="17"/>
      <c r="AJA81" s="17"/>
      <c r="AJB81" s="17"/>
      <c r="AJC81" s="17"/>
      <c r="AJD81" s="17"/>
      <c r="AJE81" s="17"/>
      <c r="AJF81" s="17"/>
      <c r="AJG81" s="17"/>
      <c r="AJH81" s="17"/>
      <c r="AJI81" s="17"/>
      <c r="AJJ81" s="17"/>
      <c r="AJK81" s="17"/>
      <c r="AJL81" s="17"/>
      <c r="AJM81" s="17"/>
      <c r="AJN81" s="17"/>
      <c r="AJO81" s="17"/>
      <c r="AJP81" s="17"/>
      <c r="AJQ81" s="17"/>
      <c r="AJR81" s="17"/>
      <c r="AJS81" s="17"/>
      <c r="AJT81" s="17"/>
      <c r="AJU81" s="17"/>
      <c r="AJV81" s="17"/>
      <c r="AJW81" s="17"/>
      <c r="AJX81" s="17"/>
      <c r="AJY81" s="17"/>
      <c r="AJZ81" s="17"/>
      <c r="AKA81" s="17"/>
      <c r="AKB81" s="17"/>
      <c r="AKC81" s="17"/>
      <c r="AKD81" s="17"/>
      <c r="AKE81" s="17"/>
      <c r="AKF81" s="17"/>
      <c r="AKG81" s="17"/>
      <c r="AKH81" s="17"/>
      <c r="AKI81" s="17"/>
      <c r="AKJ81" s="17"/>
      <c r="AKK81" s="17"/>
      <c r="AKL81" s="17"/>
      <c r="AKM81" s="17"/>
      <c r="AKN81" s="17"/>
      <c r="AKO81" s="17"/>
      <c r="AKP81" s="17"/>
      <c r="AKQ81" s="17"/>
      <c r="AKR81" s="17"/>
      <c r="AKS81" s="17"/>
      <c r="AKT81" s="17"/>
      <c r="AKU81" s="17"/>
      <c r="AKV81" s="17"/>
      <c r="AKW81" s="17"/>
      <c r="AKX81" s="17"/>
      <c r="AKY81" s="17"/>
      <c r="AKZ81" s="17"/>
      <c r="ALA81" s="17"/>
      <c r="ALB81" s="17"/>
      <c r="ALC81" s="17"/>
      <c r="ALD81" s="17"/>
      <c r="ALE81" s="17"/>
      <c r="ALF81" s="17"/>
      <c r="ALG81" s="17"/>
      <c r="ALH81" s="17"/>
      <c r="ALI81" s="17"/>
      <c r="ALJ81" s="17"/>
      <c r="ALK81" s="17"/>
      <c r="ALL81" s="17"/>
      <c r="ALM81" s="17"/>
      <c r="ALN81" s="17"/>
      <c r="ALO81" s="17"/>
      <c r="ALP81" s="17"/>
      <c r="ALQ81" s="17"/>
      <c r="ALR81" s="17"/>
      <c r="ALS81" s="17"/>
      <c r="ALT81" s="17"/>
      <c r="ALU81" s="17"/>
      <c r="ALV81" s="17"/>
      <c r="ALW81" s="17"/>
      <c r="ALX81" s="17"/>
      <c r="ALY81" s="17"/>
      <c r="ALZ81" s="17"/>
      <c r="AMA81" s="17"/>
      <c r="AMB81" s="17"/>
      <c r="AMC81" s="17"/>
      <c r="AMD81" s="17"/>
      <c r="AME81" s="17"/>
      <c r="AMF81" s="17"/>
      <c r="AMG81" s="17"/>
      <c r="AMH81" s="17"/>
      <c r="AMI81" s="17"/>
      <c r="AMJ81" s="17"/>
    </row>
    <row r="82" spans="1:1024" s="11" customFormat="1">
      <c r="A82" s="43"/>
      <c r="B82" s="44" t="s">
        <v>129</v>
      </c>
      <c r="C82" s="53"/>
      <c r="D82" s="53"/>
      <c r="E82" s="54"/>
      <c r="F82" s="55"/>
      <c r="G82" s="56" t="s">
        <v>20</v>
      </c>
      <c r="H82" s="66">
        <v>15</v>
      </c>
      <c r="I82" s="65"/>
      <c r="J82" s="101">
        <f t="shared" si="5"/>
        <v>0</v>
      </c>
      <c r="K82" s="102">
        <f t="shared" si="6"/>
        <v>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  <c r="ACC82" s="17"/>
      <c r="ACD82" s="17"/>
      <c r="ACE82" s="17"/>
      <c r="ACF82" s="17"/>
      <c r="ACG82" s="17"/>
      <c r="ACH82" s="17"/>
      <c r="ACI82" s="17"/>
      <c r="ACJ82" s="17"/>
      <c r="ACK82" s="17"/>
      <c r="ACL82" s="17"/>
      <c r="ACM82" s="17"/>
      <c r="ACN82" s="17"/>
      <c r="ACO82" s="17"/>
      <c r="ACP82" s="17"/>
      <c r="ACQ82" s="17"/>
      <c r="ACR82" s="17"/>
      <c r="ACS82" s="17"/>
      <c r="ACT82" s="17"/>
      <c r="ACU82" s="17"/>
      <c r="ACV82" s="17"/>
      <c r="ACW82" s="17"/>
      <c r="ACX82" s="17"/>
      <c r="ACY82" s="17"/>
      <c r="ACZ82" s="17"/>
      <c r="ADA82" s="17"/>
      <c r="ADB82" s="17"/>
      <c r="ADC82" s="17"/>
      <c r="ADD82" s="17"/>
      <c r="ADE82" s="17"/>
      <c r="ADF82" s="17"/>
      <c r="ADG82" s="17"/>
      <c r="ADH82" s="17"/>
      <c r="ADI82" s="17"/>
      <c r="ADJ82" s="17"/>
      <c r="ADK82" s="17"/>
      <c r="ADL82" s="17"/>
      <c r="ADM82" s="17"/>
      <c r="ADN82" s="17"/>
      <c r="ADO82" s="17"/>
      <c r="ADP82" s="17"/>
      <c r="ADQ82" s="17"/>
      <c r="ADR82" s="17"/>
      <c r="ADS82" s="17"/>
      <c r="ADT82" s="17"/>
      <c r="ADU82" s="17"/>
      <c r="ADV82" s="17"/>
      <c r="ADW82" s="17"/>
      <c r="ADX82" s="17"/>
      <c r="ADY82" s="17"/>
      <c r="ADZ82" s="17"/>
      <c r="AEA82" s="17"/>
      <c r="AEB82" s="17"/>
      <c r="AEC82" s="17"/>
      <c r="AED82" s="17"/>
      <c r="AEE82" s="17"/>
      <c r="AEF82" s="17"/>
      <c r="AEG82" s="17"/>
      <c r="AEH82" s="17"/>
      <c r="AEI82" s="17"/>
      <c r="AEJ82" s="17"/>
      <c r="AEK82" s="17"/>
      <c r="AEL82" s="17"/>
      <c r="AEM82" s="17"/>
      <c r="AEN82" s="17"/>
      <c r="AEO82" s="17"/>
      <c r="AEP82" s="17"/>
      <c r="AEQ82" s="17"/>
      <c r="AER82" s="17"/>
      <c r="AES82" s="17"/>
      <c r="AET82" s="17"/>
      <c r="AEU82" s="17"/>
      <c r="AEV82" s="17"/>
      <c r="AEW82" s="17"/>
      <c r="AEX82" s="17"/>
      <c r="AEY82" s="17"/>
      <c r="AEZ82" s="17"/>
      <c r="AFA82" s="17"/>
      <c r="AFB82" s="17"/>
      <c r="AFC82" s="17"/>
      <c r="AFD82" s="17"/>
      <c r="AFE82" s="17"/>
      <c r="AFF82" s="17"/>
      <c r="AFG82" s="17"/>
      <c r="AFH82" s="17"/>
      <c r="AFI82" s="17"/>
      <c r="AFJ82" s="17"/>
      <c r="AFK82" s="17"/>
      <c r="AFL82" s="17"/>
      <c r="AFM82" s="17"/>
      <c r="AFN82" s="17"/>
      <c r="AFO82" s="17"/>
      <c r="AFP82" s="17"/>
      <c r="AFQ82" s="17"/>
      <c r="AFR82" s="17"/>
      <c r="AFS82" s="17"/>
      <c r="AFT82" s="17"/>
      <c r="AFU82" s="17"/>
      <c r="AFV82" s="17"/>
      <c r="AFW82" s="17"/>
      <c r="AFX82" s="17"/>
      <c r="AFY82" s="17"/>
      <c r="AFZ82" s="17"/>
      <c r="AGA82" s="17"/>
      <c r="AGB82" s="17"/>
      <c r="AGC82" s="17"/>
      <c r="AGD82" s="17"/>
      <c r="AGE82" s="17"/>
      <c r="AGF82" s="17"/>
      <c r="AGG82" s="17"/>
      <c r="AGH82" s="17"/>
      <c r="AGI82" s="17"/>
      <c r="AGJ82" s="17"/>
      <c r="AGK82" s="17"/>
      <c r="AGL82" s="17"/>
      <c r="AGM82" s="17"/>
      <c r="AGN82" s="17"/>
      <c r="AGO82" s="17"/>
      <c r="AGP82" s="17"/>
      <c r="AGQ82" s="17"/>
      <c r="AGR82" s="17"/>
      <c r="AGS82" s="17"/>
      <c r="AGT82" s="17"/>
      <c r="AGU82" s="17"/>
      <c r="AGV82" s="17"/>
      <c r="AGW82" s="17"/>
      <c r="AGX82" s="17"/>
      <c r="AGY82" s="17"/>
      <c r="AGZ82" s="17"/>
      <c r="AHA82" s="17"/>
      <c r="AHB82" s="17"/>
      <c r="AHC82" s="17"/>
      <c r="AHD82" s="17"/>
      <c r="AHE82" s="17"/>
      <c r="AHF82" s="17"/>
      <c r="AHG82" s="17"/>
      <c r="AHH82" s="17"/>
      <c r="AHI82" s="17"/>
      <c r="AHJ82" s="17"/>
      <c r="AHK82" s="17"/>
      <c r="AHL82" s="17"/>
      <c r="AHM82" s="17"/>
      <c r="AHN82" s="17"/>
      <c r="AHO82" s="17"/>
      <c r="AHP82" s="17"/>
      <c r="AHQ82" s="17"/>
      <c r="AHR82" s="17"/>
      <c r="AHS82" s="17"/>
      <c r="AHT82" s="17"/>
      <c r="AHU82" s="17"/>
      <c r="AHV82" s="17"/>
      <c r="AHW82" s="17"/>
      <c r="AHX82" s="17"/>
      <c r="AHY82" s="17"/>
      <c r="AHZ82" s="17"/>
      <c r="AIA82" s="17"/>
      <c r="AIB82" s="17"/>
      <c r="AIC82" s="17"/>
      <c r="AID82" s="17"/>
      <c r="AIE82" s="17"/>
      <c r="AIF82" s="17"/>
      <c r="AIG82" s="17"/>
      <c r="AIH82" s="17"/>
      <c r="AII82" s="17"/>
      <c r="AIJ82" s="17"/>
      <c r="AIK82" s="17"/>
      <c r="AIL82" s="17"/>
      <c r="AIM82" s="17"/>
      <c r="AIN82" s="17"/>
      <c r="AIO82" s="17"/>
      <c r="AIP82" s="17"/>
      <c r="AIQ82" s="17"/>
      <c r="AIR82" s="17"/>
      <c r="AIS82" s="17"/>
      <c r="AIT82" s="17"/>
      <c r="AIU82" s="17"/>
      <c r="AIV82" s="17"/>
      <c r="AIW82" s="17"/>
      <c r="AIX82" s="17"/>
      <c r="AIY82" s="17"/>
      <c r="AIZ82" s="17"/>
      <c r="AJA82" s="17"/>
      <c r="AJB82" s="17"/>
      <c r="AJC82" s="17"/>
      <c r="AJD82" s="17"/>
      <c r="AJE82" s="17"/>
      <c r="AJF82" s="17"/>
      <c r="AJG82" s="17"/>
      <c r="AJH82" s="17"/>
      <c r="AJI82" s="17"/>
      <c r="AJJ82" s="17"/>
      <c r="AJK82" s="17"/>
      <c r="AJL82" s="17"/>
      <c r="AJM82" s="17"/>
      <c r="AJN82" s="17"/>
      <c r="AJO82" s="17"/>
      <c r="AJP82" s="17"/>
      <c r="AJQ82" s="17"/>
      <c r="AJR82" s="17"/>
      <c r="AJS82" s="17"/>
      <c r="AJT82" s="17"/>
      <c r="AJU82" s="17"/>
      <c r="AJV82" s="17"/>
      <c r="AJW82" s="17"/>
      <c r="AJX82" s="17"/>
      <c r="AJY82" s="17"/>
      <c r="AJZ82" s="17"/>
      <c r="AKA82" s="17"/>
      <c r="AKB82" s="17"/>
      <c r="AKC82" s="17"/>
      <c r="AKD82" s="17"/>
      <c r="AKE82" s="17"/>
      <c r="AKF82" s="17"/>
      <c r="AKG82" s="17"/>
      <c r="AKH82" s="17"/>
      <c r="AKI82" s="17"/>
      <c r="AKJ82" s="17"/>
      <c r="AKK82" s="17"/>
      <c r="AKL82" s="17"/>
      <c r="AKM82" s="17"/>
      <c r="AKN82" s="17"/>
      <c r="AKO82" s="17"/>
      <c r="AKP82" s="17"/>
      <c r="AKQ82" s="17"/>
      <c r="AKR82" s="17"/>
      <c r="AKS82" s="17"/>
      <c r="AKT82" s="17"/>
      <c r="AKU82" s="17"/>
      <c r="AKV82" s="17"/>
      <c r="AKW82" s="17"/>
      <c r="AKX82" s="17"/>
      <c r="AKY82" s="17"/>
      <c r="AKZ82" s="17"/>
      <c r="ALA82" s="17"/>
      <c r="ALB82" s="17"/>
      <c r="ALC82" s="17"/>
      <c r="ALD82" s="17"/>
      <c r="ALE82" s="17"/>
      <c r="ALF82" s="17"/>
      <c r="ALG82" s="17"/>
      <c r="ALH82" s="17"/>
      <c r="ALI82" s="17"/>
      <c r="ALJ82" s="17"/>
      <c r="ALK82" s="17"/>
      <c r="ALL82" s="17"/>
      <c r="ALM82" s="17"/>
      <c r="ALN82" s="17"/>
      <c r="ALO82" s="17"/>
      <c r="ALP82" s="17"/>
      <c r="ALQ82" s="17"/>
      <c r="ALR82" s="17"/>
      <c r="ALS82" s="17"/>
      <c r="ALT82" s="17"/>
      <c r="ALU82" s="17"/>
      <c r="ALV82" s="17"/>
      <c r="ALW82" s="17"/>
      <c r="ALX82" s="17"/>
      <c r="ALY82" s="17"/>
      <c r="ALZ82" s="17"/>
      <c r="AMA82" s="17"/>
      <c r="AMB82" s="17"/>
      <c r="AMC82" s="17"/>
      <c r="AMD82" s="17"/>
      <c r="AME82" s="17"/>
      <c r="AMF82" s="17"/>
      <c r="AMG82" s="17"/>
      <c r="AMH82" s="17"/>
      <c r="AMI82" s="17"/>
      <c r="AMJ82" s="17"/>
    </row>
    <row r="83" spans="1:1024" s="11" customFormat="1">
      <c r="A83" s="43"/>
      <c r="B83" s="44" t="s">
        <v>126</v>
      </c>
      <c r="C83" s="53"/>
      <c r="D83" s="53"/>
      <c r="E83" s="54"/>
      <c r="F83" s="55"/>
      <c r="G83" s="56" t="s">
        <v>20</v>
      </c>
      <c r="H83" s="66">
        <v>10</v>
      </c>
      <c r="I83" s="65"/>
      <c r="J83" s="101">
        <f t="shared" si="5"/>
        <v>0</v>
      </c>
      <c r="K83" s="102">
        <f t="shared" si="6"/>
        <v>0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  <c r="ABI83" s="17"/>
      <c r="ABJ83" s="17"/>
      <c r="ABK83" s="17"/>
      <c r="ABL83" s="17"/>
      <c r="ABM83" s="17"/>
      <c r="ABN83" s="17"/>
      <c r="ABO83" s="17"/>
      <c r="ABP83" s="17"/>
      <c r="ABQ83" s="17"/>
      <c r="ABR83" s="17"/>
      <c r="ABS83" s="17"/>
      <c r="ABT83" s="17"/>
      <c r="ABU83" s="17"/>
      <c r="ABV83" s="17"/>
      <c r="ABW83" s="17"/>
      <c r="ABX83" s="17"/>
      <c r="ABY83" s="17"/>
      <c r="ABZ83" s="17"/>
      <c r="ACA83" s="17"/>
      <c r="ACB83" s="17"/>
      <c r="ACC83" s="17"/>
      <c r="ACD83" s="17"/>
      <c r="ACE83" s="17"/>
      <c r="ACF83" s="17"/>
      <c r="ACG83" s="17"/>
      <c r="ACH83" s="17"/>
      <c r="ACI83" s="17"/>
      <c r="ACJ83" s="17"/>
      <c r="ACK83" s="17"/>
      <c r="ACL83" s="17"/>
      <c r="ACM83" s="17"/>
      <c r="ACN83" s="17"/>
      <c r="ACO83" s="17"/>
      <c r="ACP83" s="17"/>
      <c r="ACQ83" s="17"/>
      <c r="ACR83" s="17"/>
      <c r="ACS83" s="17"/>
      <c r="ACT83" s="17"/>
      <c r="ACU83" s="17"/>
      <c r="ACV83" s="17"/>
      <c r="ACW83" s="17"/>
      <c r="ACX83" s="17"/>
      <c r="ACY83" s="17"/>
      <c r="ACZ83" s="17"/>
      <c r="ADA83" s="17"/>
      <c r="ADB83" s="17"/>
      <c r="ADC83" s="17"/>
      <c r="ADD83" s="17"/>
      <c r="ADE83" s="17"/>
      <c r="ADF83" s="17"/>
      <c r="ADG83" s="17"/>
      <c r="ADH83" s="17"/>
      <c r="ADI83" s="17"/>
      <c r="ADJ83" s="17"/>
      <c r="ADK83" s="17"/>
      <c r="ADL83" s="17"/>
      <c r="ADM83" s="17"/>
      <c r="ADN83" s="17"/>
      <c r="ADO83" s="17"/>
      <c r="ADP83" s="17"/>
      <c r="ADQ83" s="17"/>
      <c r="ADR83" s="17"/>
      <c r="ADS83" s="17"/>
      <c r="ADT83" s="17"/>
      <c r="ADU83" s="17"/>
      <c r="ADV83" s="17"/>
      <c r="ADW83" s="17"/>
      <c r="ADX83" s="17"/>
      <c r="ADY83" s="17"/>
      <c r="ADZ83" s="17"/>
      <c r="AEA83" s="17"/>
      <c r="AEB83" s="17"/>
      <c r="AEC83" s="17"/>
      <c r="AED83" s="17"/>
      <c r="AEE83" s="17"/>
      <c r="AEF83" s="17"/>
      <c r="AEG83" s="17"/>
      <c r="AEH83" s="17"/>
      <c r="AEI83" s="17"/>
      <c r="AEJ83" s="17"/>
      <c r="AEK83" s="17"/>
      <c r="AEL83" s="17"/>
      <c r="AEM83" s="17"/>
      <c r="AEN83" s="17"/>
      <c r="AEO83" s="17"/>
      <c r="AEP83" s="17"/>
      <c r="AEQ83" s="17"/>
      <c r="AER83" s="17"/>
      <c r="AES83" s="17"/>
      <c r="AET83" s="17"/>
      <c r="AEU83" s="17"/>
      <c r="AEV83" s="17"/>
      <c r="AEW83" s="17"/>
      <c r="AEX83" s="17"/>
      <c r="AEY83" s="17"/>
      <c r="AEZ83" s="17"/>
      <c r="AFA83" s="17"/>
      <c r="AFB83" s="17"/>
      <c r="AFC83" s="17"/>
      <c r="AFD83" s="17"/>
      <c r="AFE83" s="17"/>
      <c r="AFF83" s="17"/>
      <c r="AFG83" s="17"/>
      <c r="AFH83" s="17"/>
      <c r="AFI83" s="17"/>
      <c r="AFJ83" s="17"/>
      <c r="AFK83" s="17"/>
      <c r="AFL83" s="17"/>
      <c r="AFM83" s="17"/>
      <c r="AFN83" s="17"/>
      <c r="AFO83" s="17"/>
      <c r="AFP83" s="17"/>
      <c r="AFQ83" s="17"/>
      <c r="AFR83" s="17"/>
      <c r="AFS83" s="17"/>
      <c r="AFT83" s="17"/>
      <c r="AFU83" s="17"/>
      <c r="AFV83" s="17"/>
      <c r="AFW83" s="17"/>
      <c r="AFX83" s="17"/>
      <c r="AFY83" s="17"/>
      <c r="AFZ83" s="17"/>
      <c r="AGA83" s="17"/>
      <c r="AGB83" s="17"/>
      <c r="AGC83" s="17"/>
      <c r="AGD83" s="17"/>
      <c r="AGE83" s="17"/>
      <c r="AGF83" s="17"/>
      <c r="AGG83" s="17"/>
      <c r="AGH83" s="17"/>
      <c r="AGI83" s="17"/>
      <c r="AGJ83" s="17"/>
      <c r="AGK83" s="17"/>
      <c r="AGL83" s="17"/>
      <c r="AGM83" s="17"/>
      <c r="AGN83" s="17"/>
      <c r="AGO83" s="17"/>
      <c r="AGP83" s="17"/>
      <c r="AGQ83" s="17"/>
      <c r="AGR83" s="17"/>
      <c r="AGS83" s="17"/>
      <c r="AGT83" s="17"/>
      <c r="AGU83" s="17"/>
      <c r="AGV83" s="17"/>
      <c r="AGW83" s="17"/>
      <c r="AGX83" s="17"/>
      <c r="AGY83" s="17"/>
      <c r="AGZ83" s="17"/>
      <c r="AHA83" s="17"/>
      <c r="AHB83" s="17"/>
      <c r="AHC83" s="17"/>
      <c r="AHD83" s="17"/>
      <c r="AHE83" s="17"/>
      <c r="AHF83" s="17"/>
      <c r="AHG83" s="17"/>
      <c r="AHH83" s="17"/>
      <c r="AHI83" s="17"/>
      <c r="AHJ83" s="17"/>
      <c r="AHK83" s="17"/>
      <c r="AHL83" s="17"/>
      <c r="AHM83" s="17"/>
      <c r="AHN83" s="17"/>
      <c r="AHO83" s="17"/>
      <c r="AHP83" s="17"/>
      <c r="AHQ83" s="17"/>
      <c r="AHR83" s="17"/>
      <c r="AHS83" s="17"/>
      <c r="AHT83" s="17"/>
      <c r="AHU83" s="17"/>
      <c r="AHV83" s="17"/>
      <c r="AHW83" s="17"/>
      <c r="AHX83" s="17"/>
      <c r="AHY83" s="17"/>
      <c r="AHZ83" s="17"/>
      <c r="AIA83" s="17"/>
      <c r="AIB83" s="17"/>
      <c r="AIC83" s="17"/>
      <c r="AID83" s="17"/>
      <c r="AIE83" s="17"/>
      <c r="AIF83" s="17"/>
      <c r="AIG83" s="17"/>
      <c r="AIH83" s="17"/>
      <c r="AII83" s="17"/>
      <c r="AIJ83" s="17"/>
      <c r="AIK83" s="17"/>
      <c r="AIL83" s="17"/>
      <c r="AIM83" s="17"/>
      <c r="AIN83" s="17"/>
      <c r="AIO83" s="17"/>
      <c r="AIP83" s="17"/>
      <c r="AIQ83" s="17"/>
      <c r="AIR83" s="17"/>
      <c r="AIS83" s="17"/>
      <c r="AIT83" s="17"/>
      <c r="AIU83" s="17"/>
      <c r="AIV83" s="17"/>
      <c r="AIW83" s="17"/>
      <c r="AIX83" s="17"/>
      <c r="AIY83" s="17"/>
      <c r="AIZ83" s="17"/>
      <c r="AJA83" s="17"/>
      <c r="AJB83" s="17"/>
      <c r="AJC83" s="17"/>
      <c r="AJD83" s="17"/>
      <c r="AJE83" s="17"/>
      <c r="AJF83" s="17"/>
      <c r="AJG83" s="17"/>
      <c r="AJH83" s="17"/>
      <c r="AJI83" s="17"/>
      <c r="AJJ83" s="17"/>
      <c r="AJK83" s="17"/>
      <c r="AJL83" s="17"/>
      <c r="AJM83" s="17"/>
      <c r="AJN83" s="17"/>
      <c r="AJO83" s="17"/>
      <c r="AJP83" s="17"/>
      <c r="AJQ83" s="17"/>
      <c r="AJR83" s="17"/>
      <c r="AJS83" s="17"/>
      <c r="AJT83" s="17"/>
      <c r="AJU83" s="17"/>
      <c r="AJV83" s="17"/>
      <c r="AJW83" s="17"/>
      <c r="AJX83" s="17"/>
      <c r="AJY83" s="17"/>
      <c r="AJZ83" s="17"/>
      <c r="AKA83" s="17"/>
      <c r="AKB83" s="17"/>
      <c r="AKC83" s="17"/>
      <c r="AKD83" s="17"/>
      <c r="AKE83" s="17"/>
      <c r="AKF83" s="17"/>
      <c r="AKG83" s="17"/>
      <c r="AKH83" s="17"/>
      <c r="AKI83" s="17"/>
      <c r="AKJ83" s="17"/>
      <c r="AKK83" s="17"/>
      <c r="AKL83" s="17"/>
      <c r="AKM83" s="17"/>
      <c r="AKN83" s="17"/>
      <c r="AKO83" s="17"/>
      <c r="AKP83" s="17"/>
      <c r="AKQ83" s="17"/>
      <c r="AKR83" s="17"/>
      <c r="AKS83" s="17"/>
      <c r="AKT83" s="17"/>
      <c r="AKU83" s="17"/>
      <c r="AKV83" s="17"/>
      <c r="AKW83" s="17"/>
      <c r="AKX83" s="17"/>
      <c r="AKY83" s="17"/>
      <c r="AKZ83" s="17"/>
      <c r="ALA83" s="17"/>
      <c r="ALB83" s="17"/>
      <c r="ALC83" s="17"/>
      <c r="ALD83" s="17"/>
      <c r="ALE83" s="17"/>
      <c r="ALF83" s="17"/>
      <c r="ALG83" s="17"/>
      <c r="ALH83" s="17"/>
      <c r="ALI83" s="17"/>
      <c r="ALJ83" s="17"/>
      <c r="ALK83" s="17"/>
      <c r="ALL83" s="17"/>
      <c r="ALM83" s="17"/>
      <c r="ALN83" s="17"/>
      <c r="ALO83" s="17"/>
      <c r="ALP83" s="17"/>
      <c r="ALQ83" s="17"/>
      <c r="ALR83" s="17"/>
      <c r="ALS83" s="17"/>
      <c r="ALT83" s="17"/>
      <c r="ALU83" s="17"/>
      <c r="ALV83" s="17"/>
      <c r="ALW83" s="17"/>
      <c r="ALX83" s="17"/>
      <c r="ALY83" s="17"/>
      <c r="ALZ83" s="17"/>
      <c r="AMA83" s="17"/>
      <c r="AMB83" s="17"/>
      <c r="AMC83" s="17"/>
      <c r="AMD83" s="17"/>
      <c r="AME83" s="17"/>
      <c r="AMF83" s="17"/>
      <c r="AMG83" s="17"/>
      <c r="AMH83" s="17"/>
      <c r="AMI83" s="17"/>
      <c r="AMJ83" s="17"/>
    </row>
    <row r="84" spans="1:1024" s="11" customFormat="1">
      <c r="A84" s="84"/>
      <c r="B84" s="44" t="s">
        <v>125</v>
      </c>
      <c r="C84" s="53"/>
      <c r="D84" s="53"/>
      <c r="E84" s="54"/>
      <c r="F84" s="55"/>
      <c r="G84" s="56" t="s">
        <v>104</v>
      </c>
      <c r="H84" s="103">
        <v>600</v>
      </c>
      <c r="I84" s="104"/>
      <c r="J84" s="101">
        <f t="shared" si="5"/>
        <v>0</v>
      </c>
      <c r="K84" s="102">
        <f t="shared" si="6"/>
        <v>0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  <c r="ACC84" s="17"/>
      <c r="ACD84" s="17"/>
      <c r="ACE84" s="17"/>
      <c r="ACF84" s="17"/>
      <c r="ACG84" s="17"/>
      <c r="ACH84" s="17"/>
      <c r="ACI84" s="17"/>
      <c r="ACJ84" s="17"/>
      <c r="ACK84" s="17"/>
      <c r="ACL84" s="17"/>
      <c r="ACM84" s="17"/>
      <c r="ACN84" s="17"/>
      <c r="ACO84" s="17"/>
      <c r="ACP84" s="17"/>
      <c r="ACQ84" s="17"/>
      <c r="ACR84" s="17"/>
      <c r="ACS84" s="17"/>
      <c r="ACT84" s="17"/>
      <c r="ACU84" s="17"/>
      <c r="ACV84" s="17"/>
      <c r="ACW84" s="17"/>
      <c r="ACX84" s="17"/>
      <c r="ACY84" s="17"/>
      <c r="ACZ84" s="17"/>
      <c r="ADA84" s="17"/>
      <c r="ADB84" s="17"/>
      <c r="ADC84" s="17"/>
      <c r="ADD84" s="17"/>
      <c r="ADE84" s="17"/>
      <c r="ADF84" s="17"/>
      <c r="ADG84" s="17"/>
      <c r="ADH84" s="17"/>
      <c r="ADI84" s="17"/>
      <c r="ADJ84" s="17"/>
      <c r="ADK84" s="17"/>
      <c r="ADL84" s="17"/>
      <c r="ADM84" s="17"/>
      <c r="ADN84" s="17"/>
      <c r="ADO84" s="17"/>
      <c r="ADP84" s="17"/>
      <c r="ADQ84" s="17"/>
      <c r="ADR84" s="17"/>
      <c r="ADS84" s="17"/>
      <c r="ADT84" s="17"/>
      <c r="ADU84" s="17"/>
      <c r="ADV84" s="17"/>
      <c r="ADW84" s="17"/>
      <c r="ADX84" s="17"/>
      <c r="ADY84" s="17"/>
      <c r="ADZ84" s="17"/>
      <c r="AEA84" s="17"/>
      <c r="AEB84" s="17"/>
      <c r="AEC84" s="17"/>
      <c r="AED84" s="17"/>
      <c r="AEE84" s="17"/>
      <c r="AEF84" s="17"/>
      <c r="AEG84" s="17"/>
      <c r="AEH84" s="17"/>
      <c r="AEI84" s="17"/>
      <c r="AEJ84" s="17"/>
      <c r="AEK84" s="17"/>
      <c r="AEL84" s="17"/>
      <c r="AEM84" s="17"/>
      <c r="AEN84" s="17"/>
      <c r="AEO84" s="17"/>
      <c r="AEP84" s="17"/>
      <c r="AEQ84" s="17"/>
      <c r="AER84" s="17"/>
      <c r="AES84" s="17"/>
      <c r="AET84" s="17"/>
      <c r="AEU84" s="17"/>
      <c r="AEV84" s="17"/>
      <c r="AEW84" s="17"/>
      <c r="AEX84" s="17"/>
      <c r="AEY84" s="17"/>
      <c r="AEZ84" s="17"/>
      <c r="AFA84" s="17"/>
      <c r="AFB84" s="17"/>
      <c r="AFC84" s="17"/>
      <c r="AFD84" s="17"/>
      <c r="AFE84" s="17"/>
      <c r="AFF84" s="17"/>
      <c r="AFG84" s="17"/>
      <c r="AFH84" s="17"/>
      <c r="AFI84" s="17"/>
      <c r="AFJ84" s="17"/>
      <c r="AFK84" s="17"/>
      <c r="AFL84" s="17"/>
      <c r="AFM84" s="17"/>
      <c r="AFN84" s="17"/>
      <c r="AFO84" s="17"/>
      <c r="AFP84" s="17"/>
      <c r="AFQ84" s="17"/>
      <c r="AFR84" s="17"/>
      <c r="AFS84" s="17"/>
      <c r="AFT84" s="17"/>
      <c r="AFU84" s="17"/>
      <c r="AFV84" s="17"/>
      <c r="AFW84" s="17"/>
      <c r="AFX84" s="17"/>
      <c r="AFY84" s="17"/>
      <c r="AFZ84" s="17"/>
      <c r="AGA84" s="17"/>
      <c r="AGB84" s="17"/>
      <c r="AGC84" s="17"/>
      <c r="AGD84" s="17"/>
      <c r="AGE84" s="17"/>
      <c r="AGF84" s="17"/>
      <c r="AGG84" s="17"/>
      <c r="AGH84" s="17"/>
      <c r="AGI84" s="17"/>
      <c r="AGJ84" s="17"/>
      <c r="AGK84" s="17"/>
      <c r="AGL84" s="17"/>
      <c r="AGM84" s="17"/>
      <c r="AGN84" s="17"/>
      <c r="AGO84" s="17"/>
      <c r="AGP84" s="17"/>
      <c r="AGQ84" s="17"/>
      <c r="AGR84" s="17"/>
      <c r="AGS84" s="17"/>
      <c r="AGT84" s="17"/>
      <c r="AGU84" s="17"/>
      <c r="AGV84" s="17"/>
      <c r="AGW84" s="17"/>
      <c r="AGX84" s="17"/>
      <c r="AGY84" s="17"/>
      <c r="AGZ84" s="17"/>
      <c r="AHA84" s="17"/>
      <c r="AHB84" s="17"/>
      <c r="AHC84" s="17"/>
      <c r="AHD84" s="17"/>
      <c r="AHE84" s="17"/>
      <c r="AHF84" s="17"/>
      <c r="AHG84" s="17"/>
      <c r="AHH84" s="17"/>
      <c r="AHI84" s="17"/>
      <c r="AHJ84" s="17"/>
      <c r="AHK84" s="17"/>
      <c r="AHL84" s="17"/>
      <c r="AHM84" s="17"/>
      <c r="AHN84" s="17"/>
      <c r="AHO84" s="17"/>
      <c r="AHP84" s="17"/>
      <c r="AHQ84" s="17"/>
      <c r="AHR84" s="17"/>
      <c r="AHS84" s="17"/>
      <c r="AHT84" s="17"/>
      <c r="AHU84" s="17"/>
      <c r="AHV84" s="17"/>
      <c r="AHW84" s="17"/>
      <c r="AHX84" s="17"/>
      <c r="AHY84" s="17"/>
      <c r="AHZ84" s="17"/>
      <c r="AIA84" s="17"/>
      <c r="AIB84" s="17"/>
      <c r="AIC84" s="17"/>
      <c r="AID84" s="17"/>
      <c r="AIE84" s="17"/>
      <c r="AIF84" s="17"/>
      <c r="AIG84" s="17"/>
      <c r="AIH84" s="17"/>
      <c r="AII84" s="17"/>
      <c r="AIJ84" s="17"/>
      <c r="AIK84" s="17"/>
      <c r="AIL84" s="17"/>
      <c r="AIM84" s="17"/>
      <c r="AIN84" s="17"/>
      <c r="AIO84" s="17"/>
      <c r="AIP84" s="17"/>
      <c r="AIQ84" s="17"/>
      <c r="AIR84" s="17"/>
      <c r="AIS84" s="17"/>
      <c r="AIT84" s="17"/>
      <c r="AIU84" s="17"/>
      <c r="AIV84" s="17"/>
      <c r="AIW84" s="17"/>
      <c r="AIX84" s="17"/>
      <c r="AIY84" s="17"/>
      <c r="AIZ84" s="17"/>
      <c r="AJA84" s="17"/>
      <c r="AJB84" s="17"/>
      <c r="AJC84" s="17"/>
      <c r="AJD84" s="17"/>
      <c r="AJE84" s="17"/>
      <c r="AJF84" s="17"/>
      <c r="AJG84" s="17"/>
      <c r="AJH84" s="17"/>
      <c r="AJI84" s="17"/>
      <c r="AJJ84" s="17"/>
      <c r="AJK84" s="17"/>
      <c r="AJL84" s="17"/>
      <c r="AJM84" s="17"/>
      <c r="AJN84" s="17"/>
      <c r="AJO84" s="17"/>
      <c r="AJP84" s="17"/>
      <c r="AJQ84" s="17"/>
      <c r="AJR84" s="17"/>
      <c r="AJS84" s="17"/>
      <c r="AJT84" s="17"/>
      <c r="AJU84" s="17"/>
      <c r="AJV84" s="17"/>
      <c r="AJW84" s="17"/>
      <c r="AJX84" s="17"/>
      <c r="AJY84" s="17"/>
      <c r="AJZ84" s="17"/>
      <c r="AKA84" s="17"/>
      <c r="AKB84" s="17"/>
      <c r="AKC84" s="17"/>
      <c r="AKD84" s="17"/>
      <c r="AKE84" s="17"/>
      <c r="AKF84" s="17"/>
      <c r="AKG84" s="17"/>
      <c r="AKH84" s="17"/>
      <c r="AKI84" s="17"/>
      <c r="AKJ84" s="17"/>
      <c r="AKK84" s="17"/>
      <c r="AKL84" s="17"/>
      <c r="AKM84" s="17"/>
      <c r="AKN84" s="17"/>
      <c r="AKO84" s="17"/>
      <c r="AKP84" s="17"/>
      <c r="AKQ84" s="17"/>
      <c r="AKR84" s="17"/>
      <c r="AKS84" s="17"/>
      <c r="AKT84" s="17"/>
      <c r="AKU84" s="17"/>
      <c r="AKV84" s="17"/>
      <c r="AKW84" s="17"/>
      <c r="AKX84" s="17"/>
      <c r="AKY84" s="17"/>
      <c r="AKZ84" s="17"/>
      <c r="ALA84" s="17"/>
      <c r="ALB84" s="17"/>
      <c r="ALC84" s="17"/>
      <c r="ALD84" s="17"/>
      <c r="ALE84" s="17"/>
      <c r="ALF84" s="17"/>
      <c r="ALG84" s="17"/>
      <c r="ALH84" s="17"/>
      <c r="ALI84" s="17"/>
      <c r="ALJ84" s="17"/>
      <c r="ALK84" s="17"/>
      <c r="ALL84" s="17"/>
      <c r="ALM84" s="17"/>
      <c r="ALN84" s="17"/>
      <c r="ALO84" s="17"/>
      <c r="ALP84" s="17"/>
      <c r="ALQ84" s="17"/>
      <c r="ALR84" s="17"/>
      <c r="ALS84" s="17"/>
      <c r="ALT84" s="17"/>
      <c r="ALU84" s="17"/>
      <c r="ALV84" s="17"/>
      <c r="ALW84" s="17"/>
      <c r="ALX84" s="17"/>
      <c r="ALY84" s="17"/>
      <c r="ALZ84" s="17"/>
      <c r="AMA84" s="17"/>
      <c r="AMB84" s="17"/>
      <c r="AMC84" s="17"/>
      <c r="AMD84" s="17"/>
      <c r="AME84" s="17"/>
      <c r="AMF84" s="17"/>
      <c r="AMG84" s="17"/>
      <c r="AMH84" s="17"/>
      <c r="AMI84" s="17"/>
      <c r="AMJ84" s="17"/>
    </row>
    <row r="85" spans="1:1024" s="11" customFormat="1">
      <c r="A85" s="84"/>
      <c r="B85" s="44" t="s">
        <v>127</v>
      </c>
      <c r="C85" s="53"/>
      <c r="D85" s="53"/>
      <c r="E85" s="54"/>
      <c r="F85" s="55"/>
      <c r="G85" s="56" t="s">
        <v>20</v>
      </c>
      <c r="H85" s="103">
        <v>40</v>
      </c>
      <c r="I85" s="104"/>
      <c r="J85" s="101">
        <f t="shared" si="5"/>
        <v>0</v>
      </c>
      <c r="K85" s="102">
        <f t="shared" si="6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  <c r="ABI85" s="17"/>
      <c r="ABJ85" s="17"/>
      <c r="ABK85" s="17"/>
      <c r="ABL85" s="17"/>
      <c r="ABM85" s="17"/>
      <c r="ABN85" s="17"/>
      <c r="ABO85" s="17"/>
      <c r="ABP85" s="17"/>
      <c r="ABQ85" s="17"/>
      <c r="ABR85" s="17"/>
      <c r="ABS85" s="17"/>
      <c r="ABT85" s="17"/>
      <c r="ABU85" s="17"/>
      <c r="ABV85" s="17"/>
      <c r="ABW85" s="17"/>
      <c r="ABX85" s="17"/>
      <c r="ABY85" s="17"/>
      <c r="ABZ85" s="17"/>
      <c r="ACA85" s="17"/>
      <c r="ACB85" s="17"/>
      <c r="ACC85" s="17"/>
      <c r="ACD85" s="17"/>
      <c r="ACE85" s="17"/>
      <c r="ACF85" s="17"/>
      <c r="ACG85" s="17"/>
      <c r="ACH85" s="17"/>
      <c r="ACI85" s="17"/>
      <c r="ACJ85" s="17"/>
      <c r="ACK85" s="17"/>
      <c r="ACL85" s="17"/>
      <c r="ACM85" s="17"/>
      <c r="ACN85" s="17"/>
      <c r="ACO85" s="17"/>
      <c r="ACP85" s="17"/>
      <c r="ACQ85" s="17"/>
      <c r="ACR85" s="17"/>
      <c r="ACS85" s="17"/>
      <c r="ACT85" s="17"/>
      <c r="ACU85" s="17"/>
      <c r="ACV85" s="17"/>
      <c r="ACW85" s="17"/>
      <c r="ACX85" s="17"/>
      <c r="ACY85" s="17"/>
      <c r="ACZ85" s="17"/>
      <c r="ADA85" s="17"/>
      <c r="ADB85" s="17"/>
      <c r="ADC85" s="17"/>
      <c r="ADD85" s="17"/>
      <c r="ADE85" s="17"/>
      <c r="ADF85" s="17"/>
      <c r="ADG85" s="17"/>
      <c r="ADH85" s="17"/>
      <c r="ADI85" s="17"/>
      <c r="ADJ85" s="17"/>
      <c r="ADK85" s="17"/>
      <c r="ADL85" s="17"/>
      <c r="ADM85" s="17"/>
      <c r="ADN85" s="17"/>
      <c r="ADO85" s="17"/>
      <c r="ADP85" s="17"/>
      <c r="ADQ85" s="17"/>
      <c r="ADR85" s="17"/>
      <c r="ADS85" s="17"/>
      <c r="ADT85" s="17"/>
      <c r="ADU85" s="17"/>
      <c r="ADV85" s="17"/>
      <c r="ADW85" s="17"/>
      <c r="ADX85" s="17"/>
      <c r="ADY85" s="17"/>
      <c r="ADZ85" s="17"/>
      <c r="AEA85" s="17"/>
      <c r="AEB85" s="17"/>
      <c r="AEC85" s="17"/>
      <c r="AED85" s="17"/>
      <c r="AEE85" s="17"/>
      <c r="AEF85" s="17"/>
      <c r="AEG85" s="17"/>
      <c r="AEH85" s="17"/>
      <c r="AEI85" s="17"/>
      <c r="AEJ85" s="17"/>
      <c r="AEK85" s="17"/>
      <c r="AEL85" s="17"/>
      <c r="AEM85" s="17"/>
      <c r="AEN85" s="17"/>
      <c r="AEO85" s="17"/>
      <c r="AEP85" s="17"/>
      <c r="AEQ85" s="17"/>
      <c r="AER85" s="17"/>
      <c r="AES85" s="17"/>
      <c r="AET85" s="17"/>
      <c r="AEU85" s="17"/>
      <c r="AEV85" s="17"/>
      <c r="AEW85" s="17"/>
      <c r="AEX85" s="17"/>
      <c r="AEY85" s="17"/>
      <c r="AEZ85" s="17"/>
      <c r="AFA85" s="17"/>
      <c r="AFB85" s="17"/>
      <c r="AFC85" s="17"/>
      <c r="AFD85" s="17"/>
      <c r="AFE85" s="17"/>
      <c r="AFF85" s="17"/>
      <c r="AFG85" s="17"/>
      <c r="AFH85" s="17"/>
      <c r="AFI85" s="17"/>
      <c r="AFJ85" s="17"/>
      <c r="AFK85" s="17"/>
      <c r="AFL85" s="17"/>
      <c r="AFM85" s="17"/>
      <c r="AFN85" s="17"/>
      <c r="AFO85" s="17"/>
      <c r="AFP85" s="17"/>
      <c r="AFQ85" s="17"/>
      <c r="AFR85" s="17"/>
      <c r="AFS85" s="17"/>
      <c r="AFT85" s="17"/>
      <c r="AFU85" s="17"/>
      <c r="AFV85" s="17"/>
      <c r="AFW85" s="17"/>
      <c r="AFX85" s="17"/>
      <c r="AFY85" s="17"/>
      <c r="AFZ85" s="17"/>
      <c r="AGA85" s="17"/>
      <c r="AGB85" s="17"/>
      <c r="AGC85" s="17"/>
      <c r="AGD85" s="17"/>
      <c r="AGE85" s="17"/>
      <c r="AGF85" s="17"/>
      <c r="AGG85" s="17"/>
      <c r="AGH85" s="17"/>
      <c r="AGI85" s="17"/>
      <c r="AGJ85" s="17"/>
      <c r="AGK85" s="17"/>
      <c r="AGL85" s="17"/>
      <c r="AGM85" s="17"/>
      <c r="AGN85" s="17"/>
      <c r="AGO85" s="17"/>
      <c r="AGP85" s="17"/>
      <c r="AGQ85" s="17"/>
      <c r="AGR85" s="17"/>
      <c r="AGS85" s="17"/>
      <c r="AGT85" s="17"/>
      <c r="AGU85" s="17"/>
      <c r="AGV85" s="17"/>
      <c r="AGW85" s="17"/>
      <c r="AGX85" s="17"/>
      <c r="AGY85" s="17"/>
      <c r="AGZ85" s="17"/>
      <c r="AHA85" s="17"/>
      <c r="AHB85" s="17"/>
      <c r="AHC85" s="17"/>
      <c r="AHD85" s="17"/>
      <c r="AHE85" s="17"/>
      <c r="AHF85" s="17"/>
      <c r="AHG85" s="17"/>
      <c r="AHH85" s="17"/>
      <c r="AHI85" s="17"/>
      <c r="AHJ85" s="17"/>
      <c r="AHK85" s="17"/>
      <c r="AHL85" s="17"/>
      <c r="AHM85" s="17"/>
      <c r="AHN85" s="17"/>
      <c r="AHO85" s="17"/>
      <c r="AHP85" s="17"/>
      <c r="AHQ85" s="17"/>
      <c r="AHR85" s="17"/>
      <c r="AHS85" s="17"/>
      <c r="AHT85" s="17"/>
      <c r="AHU85" s="17"/>
      <c r="AHV85" s="17"/>
      <c r="AHW85" s="17"/>
      <c r="AHX85" s="17"/>
      <c r="AHY85" s="17"/>
      <c r="AHZ85" s="17"/>
      <c r="AIA85" s="17"/>
      <c r="AIB85" s="17"/>
      <c r="AIC85" s="17"/>
      <c r="AID85" s="17"/>
      <c r="AIE85" s="17"/>
      <c r="AIF85" s="17"/>
      <c r="AIG85" s="17"/>
      <c r="AIH85" s="17"/>
      <c r="AII85" s="17"/>
      <c r="AIJ85" s="17"/>
      <c r="AIK85" s="17"/>
      <c r="AIL85" s="17"/>
      <c r="AIM85" s="17"/>
      <c r="AIN85" s="17"/>
      <c r="AIO85" s="17"/>
      <c r="AIP85" s="17"/>
      <c r="AIQ85" s="17"/>
      <c r="AIR85" s="17"/>
      <c r="AIS85" s="17"/>
      <c r="AIT85" s="17"/>
      <c r="AIU85" s="17"/>
      <c r="AIV85" s="17"/>
      <c r="AIW85" s="17"/>
      <c r="AIX85" s="17"/>
      <c r="AIY85" s="17"/>
      <c r="AIZ85" s="17"/>
      <c r="AJA85" s="17"/>
      <c r="AJB85" s="17"/>
      <c r="AJC85" s="17"/>
      <c r="AJD85" s="17"/>
      <c r="AJE85" s="17"/>
      <c r="AJF85" s="17"/>
      <c r="AJG85" s="17"/>
      <c r="AJH85" s="17"/>
      <c r="AJI85" s="17"/>
      <c r="AJJ85" s="17"/>
      <c r="AJK85" s="17"/>
      <c r="AJL85" s="17"/>
      <c r="AJM85" s="17"/>
      <c r="AJN85" s="17"/>
      <c r="AJO85" s="17"/>
      <c r="AJP85" s="17"/>
      <c r="AJQ85" s="17"/>
      <c r="AJR85" s="17"/>
      <c r="AJS85" s="17"/>
      <c r="AJT85" s="17"/>
      <c r="AJU85" s="17"/>
      <c r="AJV85" s="17"/>
      <c r="AJW85" s="17"/>
      <c r="AJX85" s="17"/>
      <c r="AJY85" s="17"/>
      <c r="AJZ85" s="17"/>
      <c r="AKA85" s="17"/>
      <c r="AKB85" s="17"/>
      <c r="AKC85" s="17"/>
      <c r="AKD85" s="17"/>
      <c r="AKE85" s="17"/>
      <c r="AKF85" s="17"/>
      <c r="AKG85" s="17"/>
      <c r="AKH85" s="17"/>
      <c r="AKI85" s="17"/>
      <c r="AKJ85" s="17"/>
      <c r="AKK85" s="17"/>
      <c r="AKL85" s="17"/>
      <c r="AKM85" s="17"/>
      <c r="AKN85" s="17"/>
      <c r="AKO85" s="17"/>
      <c r="AKP85" s="17"/>
      <c r="AKQ85" s="17"/>
      <c r="AKR85" s="17"/>
      <c r="AKS85" s="17"/>
      <c r="AKT85" s="17"/>
      <c r="AKU85" s="17"/>
      <c r="AKV85" s="17"/>
      <c r="AKW85" s="17"/>
      <c r="AKX85" s="17"/>
      <c r="AKY85" s="17"/>
      <c r="AKZ85" s="17"/>
      <c r="ALA85" s="17"/>
      <c r="ALB85" s="17"/>
      <c r="ALC85" s="17"/>
      <c r="ALD85" s="17"/>
      <c r="ALE85" s="17"/>
      <c r="ALF85" s="17"/>
      <c r="ALG85" s="17"/>
      <c r="ALH85" s="17"/>
      <c r="ALI85" s="17"/>
      <c r="ALJ85" s="17"/>
      <c r="ALK85" s="17"/>
      <c r="ALL85" s="17"/>
      <c r="ALM85" s="17"/>
      <c r="ALN85" s="17"/>
      <c r="ALO85" s="17"/>
      <c r="ALP85" s="17"/>
      <c r="ALQ85" s="17"/>
      <c r="ALR85" s="17"/>
      <c r="ALS85" s="17"/>
      <c r="ALT85" s="17"/>
      <c r="ALU85" s="17"/>
      <c r="ALV85" s="17"/>
      <c r="ALW85" s="17"/>
      <c r="ALX85" s="17"/>
      <c r="ALY85" s="17"/>
      <c r="ALZ85" s="17"/>
      <c r="AMA85" s="17"/>
      <c r="AMB85" s="17"/>
      <c r="AMC85" s="17"/>
      <c r="AMD85" s="17"/>
      <c r="AME85" s="17"/>
      <c r="AMF85" s="17"/>
      <c r="AMG85" s="17"/>
      <c r="AMH85" s="17"/>
      <c r="AMI85" s="17"/>
      <c r="AMJ85" s="17"/>
    </row>
    <row r="86" spans="1:1024" s="11" customFormat="1">
      <c r="A86" s="84"/>
      <c r="B86" s="44" t="s">
        <v>130</v>
      </c>
      <c r="C86" s="53"/>
      <c r="D86" s="53"/>
      <c r="E86" s="54"/>
      <c r="F86" s="55"/>
      <c r="G86" s="56" t="s">
        <v>20</v>
      </c>
      <c r="H86" s="103">
        <v>270</v>
      </c>
      <c r="I86" s="104"/>
      <c r="J86" s="101">
        <f t="shared" si="5"/>
        <v>0</v>
      </c>
      <c r="K86" s="102">
        <f t="shared" si="6"/>
        <v>0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  <c r="ACC86" s="17"/>
      <c r="ACD86" s="17"/>
      <c r="ACE86" s="17"/>
      <c r="ACF86" s="17"/>
      <c r="ACG86" s="17"/>
      <c r="ACH86" s="17"/>
      <c r="ACI86" s="17"/>
      <c r="ACJ86" s="17"/>
      <c r="ACK86" s="17"/>
      <c r="ACL86" s="17"/>
      <c r="ACM86" s="17"/>
      <c r="ACN86" s="17"/>
      <c r="ACO86" s="17"/>
      <c r="ACP86" s="17"/>
      <c r="ACQ86" s="17"/>
      <c r="ACR86" s="17"/>
      <c r="ACS86" s="17"/>
      <c r="ACT86" s="17"/>
      <c r="ACU86" s="17"/>
      <c r="ACV86" s="17"/>
      <c r="ACW86" s="17"/>
      <c r="ACX86" s="17"/>
      <c r="ACY86" s="17"/>
      <c r="ACZ86" s="17"/>
      <c r="ADA86" s="17"/>
      <c r="ADB86" s="17"/>
      <c r="ADC86" s="17"/>
      <c r="ADD86" s="17"/>
      <c r="ADE86" s="17"/>
      <c r="ADF86" s="17"/>
      <c r="ADG86" s="17"/>
      <c r="ADH86" s="17"/>
      <c r="ADI86" s="17"/>
      <c r="ADJ86" s="17"/>
      <c r="ADK86" s="17"/>
      <c r="ADL86" s="17"/>
      <c r="ADM86" s="17"/>
      <c r="ADN86" s="17"/>
      <c r="ADO86" s="17"/>
      <c r="ADP86" s="17"/>
      <c r="ADQ86" s="17"/>
      <c r="ADR86" s="17"/>
      <c r="ADS86" s="17"/>
      <c r="ADT86" s="17"/>
      <c r="ADU86" s="17"/>
      <c r="ADV86" s="17"/>
      <c r="ADW86" s="17"/>
      <c r="ADX86" s="17"/>
      <c r="ADY86" s="17"/>
      <c r="ADZ86" s="17"/>
      <c r="AEA86" s="17"/>
      <c r="AEB86" s="17"/>
      <c r="AEC86" s="17"/>
      <c r="AED86" s="17"/>
      <c r="AEE86" s="17"/>
      <c r="AEF86" s="17"/>
      <c r="AEG86" s="17"/>
      <c r="AEH86" s="17"/>
      <c r="AEI86" s="17"/>
      <c r="AEJ86" s="17"/>
      <c r="AEK86" s="17"/>
      <c r="AEL86" s="17"/>
      <c r="AEM86" s="17"/>
      <c r="AEN86" s="17"/>
      <c r="AEO86" s="17"/>
      <c r="AEP86" s="17"/>
      <c r="AEQ86" s="17"/>
      <c r="AER86" s="17"/>
      <c r="AES86" s="17"/>
      <c r="AET86" s="17"/>
      <c r="AEU86" s="17"/>
      <c r="AEV86" s="17"/>
      <c r="AEW86" s="17"/>
      <c r="AEX86" s="17"/>
      <c r="AEY86" s="17"/>
      <c r="AEZ86" s="17"/>
      <c r="AFA86" s="17"/>
      <c r="AFB86" s="17"/>
      <c r="AFC86" s="17"/>
      <c r="AFD86" s="17"/>
      <c r="AFE86" s="17"/>
      <c r="AFF86" s="17"/>
      <c r="AFG86" s="17"/>
      <c r="AFH86" s="17"/>
      <c r="AFI86" s="17"/>
      <c r="AFJ86" s="17"/>
      <c r="AFK86" s="17"/>
      <c r="AFL86" s="17"/>
      <c r="AFM86" s="17"/>
      <c r="AFN86" s="17"/>
      <c r="AFO86" s="17"/>
      <c r="AFP86" s="17"/>
      <c r="AFQ86" s="17"/>
      <c r="AFR86" s="17"/>
      <c r="AFS86" s="17"/>
      <c r="AFT86" s="17"/>
      <c r="AFU86" s="17"/>
      <c r="AFV86" s="17"/>
      <c r="AFW86" s="17"/>
      <c r="AFX86" s="17"/>
      <c r="AFY86" s="17"/>
      <c r="AFZ86" s="17"/>
      <c r="AGA86" s="17"/>
      <c r="AGB86" s="17"/>
      <c r="AGC86" s="17"/>
      <c r="AGD86" s="17"/>
      <c r="AGE86" s="17"/>
      <c r="AGF86" s="17"/>
      <c r="AGG86" s="17"/>
      <c r="AGH86" s="17"/>
      <c r="AGI86" s="17"/>
      <c r="AGJ86" s="17"/>
      <c r="AGK86" s="17"/>
      <c r="AGL86" s="17"/>
      <c r="AGM86" s="17"/>
      <c r="AGN86" s="17"/>
      <c r="AGO86" s="17"/>
      <c r="AGP86" s="17"/>
      <c r="AGQ86" s="17"/>
      <c r="AGR86" s="17"/>
      <c r="AGS86" s="17"/>
      <c r="AGT86" s="17"/>
      <c r="AGU86" s="17"/>
      <c r="AGV86" s="17"/>
      <c r="AGW86" s="17"/>
      <c r="AGX86" s="17"/>
      <c r="AGY86" s="17"/>
      <c r="AGZ86" s="17"/>
      <c r="AHA86" s="17"/>
      <c r="AHB86" s="17"/>
      <c r="AHC86" s="17"/>
      <c r="AHD86" s="17"/>
      <c r="AHE86" s="17"/>
      <c r="AHF86" s="17"/>
      <c r="AHG86" s="17"/>
      <c r="AHH86" s="17"/>
      <c r="AHI86" s="17"/>
      <c r="AHJ86" s="17"/>
      <c r="AHK86" s="17"/>
      <c r="AHL86" s="17"/>
      <c r="AHM86" s="17"/>
      <c r="AHN86" s="17"/>
      <c r="AHO86" s="17"/>
      <c r="AHP86" s="17"/>
      <c r="AHQ86" s="17"/>
      <c r="AHR86" s="17"/>
      <c r="AHS86" s="17"/>
      <c r="AHT86" s="17"/>
      <c r="AHU86" s="17"/>
      <c r="AHV86" s="17"/>
      <c r="AHW86" s="17"/>
      <c r="AHX86" s="17"/>
      <c r="AHY86" s="17"/>
      <c r="AHZ86" s="17"/>
      <c r="AIA86" s="17"/>
      <c r="AIB86" s="17"/>
      <c r="AIC86" s="17"/>
      <c r="AID86" s="17"/>
      <c r="AIE86" s="17"/>
      <c r="AIF86" s="17"/>
      <c r="AIG86" s="17"/>
      <c r="AIH86" s="17"/>
      <c r="AII86" s="17"/>
      <c r="AIJ86" s="17"/>
      <c r="AIK86" s="17"/>
      <c r="AIL86" s="17"/>
      <c r="AIM86" s="17"/>
      <c r="AIN86" s="17"/>
      <c r="AIO86" s="17"/>
      <c r="AIP86" s="17"/>
      <c r="AIQ86" s="17"/>
      <c r="AIR86" s="17"/>
      <c r="AIS86" s="17"/>
      <c r="AIT86" s="17"/>
      <c r="AIU86" s="17"/>
      <c r="AIV86" s="17"/>
      <c r="AIW86" s="17"/>
      <c r="AIX86" s="17"/>
      <c r="AIY86" s="17"/>
      <c r="AIZ86" s="17"/>
      <c r="AJA86" s="17"/>
      <c r="AJB86" s="17"/>
      <c r="AJC86" s="17"/>
      <c r="AJD86" s="17"/>
      <c r="AJE86" s="17"/>
      <c r="AJF86" s="17"/>
      <c r="AJG86" s="17"/>
      <c r="AJH86" s="17"/>
      <c r="AJI86" s="17"/>
      <c r="AJJ86" s="17"/>
      <c r="AJK86" s="17"/>
      <c r="AJL86" s="17"/>
      <c r="AJM86" s="17"/>
      <c r="AJN86" s="17"/>
      <c r="AJO86" s="17"/>
      <c r="AJP86" s="17"/>
      <c r="AJQ86" s="17"/>
      <c r="AJR86" s="17"/>
      <c r="AJS86" s="17"/>
      <c r="AJT86" s="17"/>
      <c r="AJU86" s="17"/>
      <c r="AJV86" s="17"/>
      <c r="AJW86" s="17"/>
      <c r="AJX86" s="17"/>
      <c r="AJY86" s="17"/>
      <c r="AJZ86" s="17"/>
      <c r="AKA86" s="17"/>
      <c r="AKB86" s="17"/>
      <c r="AKC86" s="17"/>
      <c r="AKD86" s="17"/>
      <c r="AKE86" s="17"/>
      <c r="AKF86" s="17"/>
      <c r="AKG86" s="17"/>
      <c r="AKH86" s="17"/>
      <c r="AKI86" s="17"/>
      <c r="AKJ86" s="17"/>
      <c r="AKK86" s="17"/>
      <c r="AKL86" s="17"/>
      <c r="AKM86" s="17"/>
      <c r="AKN86" s="17"/>
      <c r="AKO86" s="17"/>
      <c r="AKP86" s="17"/>
      <c r="AKQ86" s="17"/>
      <c r="AKR86" s="17"/>
      <c r="AKS86" s="17"/>
      <c r="AKT86" s="17"/>
      <c r="AKU86" s="17"/>
      <c r="AKV86" s="17"/>
      <c r="AKW86" s="17"/>
      <c r="AKX86" s="17"/>
      <c r="AKY86" s="17"/>
      <c r="AKZ86" s="17"/>
      <c r="ALA86" s="17"/>
      <c r="ALB86" s="17"/>
      <c r="ALC86" s="17"/>
      <c r="ALD86" s="17"/>
      <c r="ALE86" s="17"/>
      <c r="ALF86" s="17"/>
      <c r="ALG86" s="17"/>
      <c r="ALH86" s="17"/>
      <c r="ALI86" s="17"/>
      <c r="ALJ86" s="17"/>
      <c r="ALK86" s="17"/>
      <c r="ALL86" s="17"/>
      <c r="ALM86" s="17"/>
      <c r="ALN86" s="17"/>
      <c r="ALO86" s="17"/>
      <c r="ALP86" s="17"/>
      <c r="ALQ86" s="17"/>
      <c r="ALR86" s="17"/>
      <c r="ALS86" s="17"/>
      <c r="ALT86" s="17"/>
      <c r="ALU86" s="17"/>
      <c r="ALV86" s="17"/>
      <c r="ALW86" s="17"/>
      <c r="ALX86" s="17"/>
      <c r="ALY86" s="17"/>
      <c r="ALZ86" s="17"/>
      <c r="AMA86" s="17"/>
      <c r="AMB86" s="17"/>
      <c r="AMC86" s="17"/>
      <c r="AMD86" s="17"/>
      <c r="AME86" s="17"/>
      <c r="AMF86" s="17"/>
      <c r="AMG86" s="17"/>
      <c r="AMH86" s="17"/>
      <c r="AMI86" s="17"/>
      <c r="AMJ86" s="17"/>
    </row>
    <row r="87" spans="1:1024" s="11" customFormat="1">
      <c r="A87" s="43"/>
      <c r="B87" s="44" t="s">
        <v>131</v>
      </c>
      <c r="C87" s="53"/>
      <c r="D87" s="53"/>
      <c r="E87" s="54"/>
      <c r="F87" s="55"/>
      <c r="G87" s="56" t="s">
        <v>20</v>
      </c>
      <c r="H87" s="105">
        <v>150</v>
      </c>
      <c r="I87" s="106"/>
      <c r="J87" s="101">
        <f t="shared" si="5"/>
        <v>0</v>
      </c>
      <c r="K87" s="102">
        <f t="shared" si="6"/>
        <v>0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  <c r="ALS87" s="17"/>
      <c r="ALT87" s="17"/>
      <c r="ALU87" s="17"/>
      <c r="ALV87" s="17"/>
      <c r="ALW87" s="17"/>
      <c r="ALX87" s="17"/>
      <c r="ALY87" s="17"/>
      <c r="ALZ87" s="17"/>
      <c r="AMA87" s="17"/>
      <c r="AMB87" s="17"/>
      <c r="AMC87" s="17"/>
      <c r="AMD87" s="17"/>
      <c r="AME87" s="17"/>
      <c r="AMF87" s="17"/>
      <c r="AMG87" s="17"/>
      <c r="AMH87" s="17"/>
      <c r="AMI87" s="17"/>
      <c r="AMJ87" s="17"/>
    </row>
    <row r="88" spans="1:1024" s="11" customFormat="1">
      <c r="A88" s="84"/>
      <c r="B88" s="44" t="s">
        <v>132</v>
      </c>
      <c r="C88" s="53"/>
      <c r="D88" s="53"/>
      <c r="E88" s="54"/>
      <c r="F88" s="55"/>
      <c r="G88" s="56" t="s">
        <v>20</v>
      </c>
      <c r="H88" s="103">
        <v>60</v>
      </c>
      <c r="I88" s="104"/>
      <c r="J88" s="101">
        <f t="shared" si="5"/>
        <v>0</v>
      </c>
      <c r="K88" s="102">
        <f t="shared" si="6"/>
        <v>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  <c r="ADV88" s="17"/>
      <c r="ADW88" s="17"/>
      <c r="ADX88" s="17"/>
      <c r="ADY88" s="17"/>
      <c r="ADZ88" s="17"/>
      <c r="AEA88" s="17"/>
      <c r="AEB88" s="17"/>
      <c r="AEC88" s="17"/>
      <c r="AED88" s="17"/>
      <c r="AEE88" s="17"/>
      <c r="AEF88" s="17"/>
      <c r="AEG88" s="17"/>
      <c r="AEH88" s="17"/>
      <c r="AEI88" s="17"/>
      <c r="AEJ88" s="17"/>
      <c r="AEK88" s="17"/>
      <c r="AEL88" s="17"/>
      <c r="AEM88" s="17"/>
      <c r="AEN88" s="17"/>
      <c r="AEO88" s="17"/>
      <c r="AEP88" s="17"/>
      <c r="AEQ88" s="17"/>
      <c r="AER88" s="17"/>
      <c r="AES88" s="17"/>
      <c r="AET88" s="17"/>
      <c r="AEU88" s="17"/>
      <c r="AEV88" s="17"/>
      <c r="AEW88" s="17"/>
      <c r="AEX88" s="17"/>
      <c r="AEY88" s="17"/>
      <c r="AEZ88" s="17"/>
      <c r="AFA88" s="17"/>
      <c r="AFB88" s="17"/>
      <c r="AFC88" s="17"/>
      <c r="AFD88" s="17"/>
      <c r="AFE88" s="17"/>
      <c r="AFF88" s="17"/>
      <c r="AFG88" s="17"/>
      <c r="AFH88" s="17"/>
      <c r="AFI88" s="17"/>
      <c r="AFJ88" s="17"/>
      <c r="AFK88" s="17"/>
      <c r="AFL88" s="17"/>
      <c r="AFM88" s="17"/>
      <c r="AFN88" s="17"/>
      <c r="AFO88" s="17"/>
      <c r="AFP88" s="17"/>
      <c r="AFQ88" s="17"/>
      <c r="AFR88" s="17"/>
      <c r="AFS88" s="17"/>
      <c r="AFT88" s="17"/>
      <c r="AFU88" s="17"/>
      <c r="AFV88" s="17"/>
      <c r="AFW88" s="17"/>
      <c r="AFX88" s="17"/>
      <c r="AFY88" s="17"/>
      <c r="AFZ88" s="17"/>
      <c r="AGA88" s="17"/>
      <c r="AGB88" s="17"/>
      <c r="AGC88" s="17"/>
      <c r="AGD88" s="17"/>
      <c r="AGE88" s="17"/>
      <c r="AGF88" s="17"/>
      <c r="AGG88" s="17"/>
      <c r="AGH88" s="17"/>
      <c r="AGI88" s="17"/>
      <c r="AGJ88" s="17"/>
      <c r="AGK88" s="17"/>
      <c r="AGL88" s="17"/>
      <c r="AGM88" s="17"/>
      <c r="AGN88" s="17"/>
      <c r="AGO88" s="17"/>
      <c r="AGP88" s="17"/>
      <c r="AGQ88" s="17"/>
      <c r="AGR88" s="17"/>
      <c r="AGS88" s="17"/>
      <c r="AGT88" s="17"/>
      <c r="AGU88" s="17"/>
      <c r="AGV88" s="17"/>
      <c r="AGW88" s="17"/>
      <c r="AGX88" s="17"/>
      <c r="AGY88" s="17"/>
      <c r="AGZ88" s="17"/>
      <c r="AHA88" s="17"/>
      <c r="AHB88" s="17"/>
      <c r="AHC88" s="17"/>
      <c r="AHD88" s="17"/>
      <c r="AHE88" s="17"/>
      <c r="AHF88" s="17"/>
      <c r="AHG88" s="17"/>
      <c r="AHH88" s="17"/>
      <c r="AHI88" s="17"/>
      <c r="AHJ88" s="17"/>
      <c r="AHK88" s="17"/>
      <c r="AHL88" s="17"/>
      <c r="AHM88" s="17"/>
      <c r="AHN88" s="17"/>
      <c r="AHO88" s="17"/>
      <c r="AHP88" s="17"/>
      <c r="AHQ88" s="17"/>
      <c r="AHR88" s="17"/>
      <c r="AHS88" s="17"/>
      <c r="AHT88" s="17"/>
      <c r="AHU88" s="17"/>
      <c r="AHV88" s="17"/>
      <c r="AHW88" s="17"/>
      <c r="AHX88" s="17"/>
      <c r="AHY88" s="17"/>
      <c r="AHZ88" s="17"/>
      <c r="AIA88" s="17"/>
      <c r="AIB88" s="17"/>
      <c r="AIC88" s="17"/>
      <c r="AID88" s="17"/>
      <c r="AIE88" s="17"/>
      <c r="AIF88" s="17"/>
      <c r="AIG88" s="17"/>
      <c r="AIH88" s="17"/>
      <c r="AII88" s="17"/>
      <c r="AIJ88" s="17"/>
      <c r="AIK88" s="17"/>
      <c r="AIL88" s="17"/>
      <c r="AIM88" s="17"/>
      <c r="AIN88" s="17"/>
      <c r="AIO88" s="17"/>
      <c r="AIP88" s="17"/>
      <c r="AIQ88" s="17"/>
      <c r="AIR88" s="17"/>
      <c r="AIS88" s="17"/>
      <c r="AIT88" s="17"/>
      <c r="AIU88" s="17"/>
      <c r="AIV88" s="17"/>
      <c r="AIW88" s="17"/>
      <c r="AIX88" s="17"/>
      <c r="AIY88" s="17"/>
      <c r="AIZ88" s="17"/>
      <c r="AJA88" s="17"/>
      <c r="AJB88" s="17"/>
      <c r="AJC88" s="17"/>
      <c r="AJD88" s="17"/>
      <c r="AJE88" s="17"/>
      <c r="AJF88" s="17"/>
      <c r="AJG88" s="17"/>
      <c r="AJH88" s="17"/>
      <c r="AJI88" s="17"/>
      <c r="AJJ88" s="17"/>
      <c r="AJK88" s="17"/>
      <c r="AJL88" s="17"/>
      <c r="AJM88" s="17"/>
      <c r="AJN88" s="17"/>
      <c r="AJO88" s="17"/>
      <c r="AJP88" s="17"/>
      <c r="AJQ88" s="17"/>
      <c r="AJR88" s="17"/>
      <c r="AJS88" s="17"/>
      <c r="AJT88" s="17"/>
      <c r="AJU88" s="17"/>
      <c r="AJV88" s="17"/>
      <c r="AJW88" s="17"/>
      <c r="AJX88" s="17"/>
      <c r="AJY88" s="17"/>
      <c r="AJZ88" s="17"/>
      <c r="AKA88" s="17"/>
      <c r="AKB88" s="17"/>
      <c r="AKC88" s="17"/>
      <c r="AKD88" s="17"/>
      <c r="AKE88" s="17"/>
      <c r="AKF88" s="17"/>
      <c r="AKG88" s="17"/>
      <c r="AKH88" s="17"/>
      <c r="AKI88" s="17"/>
      <c r="AKJ88" s="17"/>
      <c r="AKK88" s="17"/>
      <c r="AKL88" s="17"/>
      <c r="AKM88" s="17"/>
      <c r="AKN88" s="17"/>
      <c r="AKO88" s="17"/>
      <c r="AKP88" s="17"/>
      <c r="AKQ88" s="17"/>
      <c r="AKR88" s="17"/>
      <c r="AKS88" s="17"/>
      <c r="AKT88" s="17"/>
      <c r="AKU88" s="17"/>
      <c r="AKV88" s="17"/>
      <c r="AKW88" s="17"/>
      <c r="AKX88" s="17"/>
      <c r="AKY88" s="17"/>
      <c r="AKZ88" s="17"/>
      <c r="ALA88" s="17"/>
      <c r="ALB88" s="17"/>
      <c r="ALC88" s="17"/>
      <c r="ALD88" s="17"/>
      <c r="ALE88" s="17"/>
      <c r="ALF88" s="17"/>
      <c r="ALG88" s="17"/>
      <c r="ALH88" s="17"/>
      <c r="ALI88" s="17"/>
      <c r="ALJ88" s="17"/>
      <c r="ALK88" s="17"/>
      <c r="ALL88" s="17"/>
      <c r="ALM88" s="17"/>
      <c r="ALN88" s="17"/>
      <c r="ALO88" s="17"/>
      <c r="ALP88" s="17"/>
      <c r="ALQ88" s="17"/>
      <c r="ALR88" s="17"/>
      <c r="ALS88" s="17"/>
      <c r="ALT88" s="17"/>
      <c r="ALU88" s="17"/>
      <c r="ALV88" s="17"/>
      <c r="ALW88" s="17"/>
      <c r="ALX88" s="17"/>
      <c r="ALY88" s="17"/>
      <c r="ALZ88" s="17"/>
      <c r="AMA88" s="17"/>
      <c r="AMB88" s="17"/>
      <c r="AMC88" s="17"/>
      <c r="AMD88" s="17"/>
      <c r="AME88" s="17"/>
      <c r="AMF88" s="17"/>
      <c r="AMG88" s="17"/>
      <c r="AMH88" s="17"/>
      <c r="AMI88" s="17"/>
      <c r="AMJ88" s="17"/>
    </row>
    <row r="89" spans="1:1024" s="11" customFormat="1">
      <c r="A89" s="84"/>
      <c r="B89" s="44" t="s">
        <v>105</v>
      </c>
      <c r="C89" s="53"/>
      <c r="D89" s="53"/>
      <c r="E89" s="54"/>
      <c r="F89" s="55"/>
      <c r="G89" s="56" t="s">
        <v>20</v>
      </c>
      <c r="H89" s="103">
        <v>30</v>
      </c>
      <c r="I89" s="104"/>
      <c r="J89" s="101">
        <f t="shared" si="5"/>
        <v>0</v>
      </c>
      <c r="K89" s="102">
        <f t="shared" si="6"/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  <c r="ACC89" s="17"/>
      <c r="ACD89" s="17"/>
      <c r="ACE89" s="17"/>
      <c r="ACF89" s="17"/>
      <c r="ACG89" s="17"/>
      <c r="ACH89" s="17"/>
      <c r="ACI89" s="17"/>
      <c r="ACJ89" s="17"/>
      <c r="ACK89" s="17"/>
      <c r="ACL89" s="17"/>
      <c r="ACM89" s="17"/>
      <c r="ACN89" s="17"/>
      <c r="ACO89" s="17"/>
      <c r="ACP89" s="17"/>
      <c r="ACQ89" s="17"/>
      <c r="ACR89" s="17"/>
      <c r="ACS89" s="17"/>
      <c r="ACT89" s="17"/>
      <c r="ACU89" s="17"/>
      <c r="ACV89" s="17"/>
      <c r="ACW89" s="17"/>
      <c r="ACX89" s="17"/>
      <c r="ACY89" s="17"/>
      <c r="ACZ89" s="17"/>
      <c r="ADA89" s="17"/>
      <c r="ADB89" s="17"/>
      <c r="ADC89" s="17"/>
      <c r="ADD89" s="17"/>
      <c r="ADE89" s="17"/>
      <c r="ADF89" s="17"/>
      <c r="ADG89" s="17"/>
      <c r="ADH89" s="17"/>
      <c r="ADI89" s="17"/>
      <c r="ADJ89" s="17"/>
      <c r="ADK89" s="17"/>
      <c r="ADL89" s="17"/>
      <c r="ADM89" s="17"/>
      <c r="ADN89" s="17"/>
      <c r="ADO89" s="17"/>
      <c r="ADP89" s="17"/>
      <c r="ADQ89" s="17"/>
      <c r="ADR89" s="17"/>
      <c r="ADS89" s="17"/>
      <c r="ADT89" s="17"/>
      <c r="ADU89" s="17"/>
      <c r="ADV89" s="17"/>
      <c r="ADW89" s="17"/>
      <c r="ADX89" s="17"/>
      <c r="ADY89" s="17"/>
      <c r="ADZ89" s="17"/>
      <c r="AEA89" s="17"/>
      <c r="AEB89" s="17"/>
      <c r="AEC89" s="17"/>
      <c r="AED89" s="17"/>
      <c r="AEE89" s="17"/>
      <c r="AEF89" s="17"/>
      <c r="AEG89" s="17"/>
      <c r="AEH89" s="17"/>
      <c r="AEI89" s="17"/>
      <c r="AEJ89" s="17"/>
      <c r="AEK89" s="17"/>
      <c r="AEL89" s="17"/>
      <c r="AEM89" s="17"/>
      <c r="AEN89" s="17"/>
      <c r="AEO89" s="17"/>
      <c r="AEP89" s="17"/>
      <c r="AEQ89" s="17"/>
      <c r="AER89" s="17"/>
      <c r="AES89" s="17"/>
      <c r="AET89" s="17"/>
      <c r="AEU89" s="17"/>
      <c r="AEV89" s="17"/>
      <c r="AEW89" s="17"/>
      <c r="AEX89" s="17"/>
      <c r="AEY89" s="17"/>
      <c r="AEZ89" s="17"/>
      <c r="AFA89" s="17"/>
      <c r="AFB89" s="17"/>
      <c r="AFC89" s="17"/>
      <c r="AFD89" s="17"/>
      <c r="AFE89" s="17"/>
      <c r="AFF89" s="17"/>
      <c r="AFG89" s="17"/>
      <c r="AFH89" s="17"/>
      <c r="AFI89" s="17"/>
      <c r="AFJ89" s="17"/>
      <c r="AFK89" s="17"/>
      <c r="AFL89" s="17"/>
      <c r="AFM89" s="17"/>
      <c r="AFN89" s="17"/>
      <c r="AFO89" s="17"/>
      <c r="AFP89" s="17"/>
      <c r="AFQ89" s="17"/>
      <c r="AFR89" s="17"/>
      <c r="AFS89" s="17"/>
      <c r="AFT89" s="17"/>
      <c r="AFU89" s="17"/>
      <c r="AFV89" s="17"/>
      <c r="AFW89" s="17"/>
      <c r="AFX89" s="17"/>
      <c r="AFY89" s="17"/>
      <c r="AFZ89" s="17"/>
      <c r="AGA89" s="17"/>
      <c r="AGB89" s="17"/>
      <c r="AGC89" s="17"/>
      <c r="AGD89" s="17"/>
      <c r="AGE89" s="17"/>
      <c r="AGF89" s="17"/>
      <c r="AGG89" s="17"/>
      <c r="AGH89" s="17"/>
      <c r="AGI89" s="17"/>
      <c r="AGJ89" s="17"/>
      <c r="AGK89" s="17"/>
      <c r="AGL89" s="17"/>
      <c r="AGM89" s="17"/>
      <c r="AGN89" s="17"/>
      <c r="AGO89" s="17"/>
      <c r="AGP89" s="17"/>
      <c r="AGQ89" s="17"/>
      <c r="AGR89" s="17"/>
      <c r="AGS89" s="17"/>
      <c r="AGT89" s="17"/>
      <c r="AGU89" s="17"/>
      <c r="AGV89" s="17"/>
      <c r="AGW89" s="17"/>
      <c r="AGX89" s="17"/>
      <c r="AGY89" s="17"/>
      <c r="AGZ89" s="17"/>
      <c r="AHA89" s="17"/>
      <c r="AHB89" s="17"/>
      <c r="AHC89" s="17"/>
      <c r="AHD89" s="17"/>
      <c r="AHE89" s="17"/>
      <c r="AHF89" s="17"/>
      <c r="AHG89" s="17"/>
      <c r="AHH89" s="17"/>
      <c r="AHI89" s="17"/>
      <c r="AHJ89" s="17"/>
      <c r="AHK89" s="17"/>
      <c r="AHL89" s="17"/>
      <c r="AHM89" s="17"/>
      <c r="AHN89" s="17"/>
      <c r="AHO89" s="17"/>
      <c r="AHP89" s="17"/>
      <c r="AHQ89" s="17"/>
      <c r="AHR89" s="17"/>
      <c r="AHS89" s="17"/>
      <c r="AHT89" s="17"/>
      <c r="AHU89" s="17"/>
      <c r="AHV89" s="17"/>
      <c r="AHW89" s="17"/>
      <c r="AHX89" s="17"/>
      <c r="AHY89" s="17"/>
      <c r="AHZ89" s="17"/>
      <c r="AIA89" s="17"/>
      <c r="AIB89" s="17"/>
      <c r="AIC89" s="17"/>
      <c r="AID89" s="17"/>
      <c r="AIE89" s="17"/>
      <c r="AIF89" s="17"/>
      <c r="AIG89" s="17"/>
      <c r="AIH89" s="17"/>
      <c r="AII89" s="17"/>
      <c r="AIJ89" s="17"/>
      <c r="AIK89" s="17"/>
      <c r="AIL89" s="17"/>
      <c r="AIM89" s="17"/>
      <c r="AIN89" s="17"/>
      <c r="AIO89" s="17"/>
      <c r="AIP89" s="17"/>
      <c r="AIQ89" s="17"/>
      <c r="AIR89" s="17"/>
      <c r="AIS89" s="17"/>
      <c r="AIT89" s="17"/>
      <c r="AIU89" s="17"/>
      <c r="AIV89" s="17"/>
      <c r="AIW89" s="17"/>
      <c r="AIX89" s="17"/>
      <c r="AIY89" s="17"/>
      <c r="AIZ89" s="17"/>
      <c r="AJA89" s="17"/>
      <c r="AJB89" s="17"/>
      <c r="AJC89" s="17"/>
      <c r="AJD89" s="17"/>
      <c r="AJE89" s="17"/>
      <c r="AJF89" s="17"/>
      <c r="AJG89" s="17"/>
      <c r="AJH89" s="17"/>
      <c r="AJI89" s="17"/>
      <c r="AJJ89" s="17"/>
      <c r="AJK89" s="17"/>
      <c r="AJL89" s="17"/>
      <c r="AJM89" s="17"/>
      <c r="AJN89" s="17"/>
      <c r="AJO89" s="17"/>
      <c r="AJP89" s="17"/>
      <c r="AJQ89" s="17"/>
      <c r="AJR89" s="17"/>
      <c r="AJS89" s="17"/>
      <c r="AJT89" s="17"/>
      <c r="AJU89" s="17"/>
      <c r="AJV89" s="17"/>
      <c r="AJW89" s="17"/>
      <c r="AJX89" s="17"/>
      <c r="AJY89" s="17"/>
      <c r="AJZ89" s="17"/>
      <c r="AKA89" s="17"/>
      <c r="AKB89" s="17"/>
      <c r="AKC89" s="17"/>
      <c r="AKD89" s="17"/>
      <c r="AKE89" s="17"/>
      <c r="AKF89" s="17"/>
      <c r="AKG89" s="17"/>
      <c r="AKH89" s="17"/>
      <c r="AKI89" s="17"/>
      <c r="AKJ89" s="17"/>
      <c r="AKK89" s="17"/>
      <c r="AKL89" s="17"/>
      <c r="AKM89" s="17"/>
      <c r="AKN89" s="17"/>
      <c r="AKO89" s="17"/>
      <c r="AKP89" s="17"/>
      <c r="AKQ89" s="17"/>
      <c r="AKR89" s="17"/>
      <c r="AKS89" s="17"/>
      <c r="AKT89" s="17"/>
      <c r="AKU89" s="17"/>
      <c r="AKV89" s="17"/>
      <c r="AKW89" s="17"/>
      <c r="AKX89" s="17"/>
      <c r="AKY89" s="17"/>
      <c r="AKZ89" s="17"/>
      <c r="ALA89" s="17"/>
      <c r="ALB89" s="17"/>
      <c r="ALC89" s="17"/>
      <c r="ALD89" s="17"/>
      <c r="ALE89" s="17"/>
      <c r="ALF89" s="17"/>
      <c r="ALG89" s="17"/>
      <c r="ALH89" s="17"/>
      <c r="ALI89" s="17"/>
      <c r="ALJ89" s="17"/>
      <c r="ALK89" s="17"/>
      <c r="ALL89" s="17"/>
      <c r="ALM89" s="17"/>
      <c r="ALN89" s="17"/>
      <c r="ALO89" s="17"/>
      <c r="ALP89" s="17"/>
      <c r="ALQ89" s="17"/>
      <c r="ALR89" s="17"/>
      <c r="ALS89" s="17"/>
      <c r="ALT89" s="17"/>
      <c r="ALU89" s="17"/>
      <c r="ALV89" s="17"/>
      <c r="ALW89" s="17"/>
      <c r="ALX89" s="17"/>
      <c r="ALY89" s="17"/>
      <c r="ALZ89" s="17"/>
      <c r="AMA89" s="17"/>
      <c r="AMB89" s="17"/>
      <c r="AMC89" s="17"/>
      <c r="AMD89" s="17"/>
      <c r="AME89" s="17"/>
      <c r="AMF89" s="17"/>
      <c r="AMG89" s="17"/>
      <c r="AMH89" s="17"/>
      <c r="AMI89" s="17"/>
      <c r="AMJ89" s="17"/>
    </row>
    <row r="90" spans="1:1024" s="11" customFormat="1">
      <c r="A90" s="84"/>
      <c r="B90" s="99" t="s">
        <v>106</v>
      </c>
      <c r="C90" s="53"/>
      <c r="D90" s="53"/>
      <c r="E90" s="54"/>
      <c r="F90" s="55"/>
      <c r="G90" s="56" t="s">
        <v>20</v>
      </c>
      <c r="H90" s="103">
        <v>60</v>
      </c>
      <c r="I90" s="104"/>
      <c r="J90" s="101">
        <f t="shared" si="5"/>
        <v>0</v>
      </c>
      <c r="K90" s="102">
        <f t="shared" si="6"/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  <c r="ACC90" s="17"/>
      <c r="ACD90" s="17"/>
      <c r="ACE90" s="17"/>
      <c r="ACF90" s="17"/>
      <c r="ACG90" s="17"/>
      <c r="ACH90" s="17"/>
      <c r="ACI90" s="17"/>
      <c r="ACJ90" s="17"/>
      <c r="ACK90" s="17"/>
      <c r="ACL90" s="17"/>
      <c r="ACM90" s="17"/>
      <c r="ACN90" s="17"/>
      <c r="ACO90" s="17"/>
      <c r="ACP90" s="17"/>
      <c r="ACQ90" s="17"/>
      <c r="ACR90" s="17"/>
      <c r="ACS90" s="17"/>
      <c r="ACT90" s="17"/>
      <c r="ACU90" s="17"/>
      <c r="ACV90" s="17"/>
      <c r="ACW90" s="17"/>
      <c r="ACX90" s="17"/>
      <c r="ACY90" s="17"/>
      <c r="ACZ90" s="17"/>
      <c r="ADA90" s="17"/>
      <c r="ADB90" s="17"/>
      <c r="ADC90" s="17"/>
      <c r="ADD90" s="17"/>
      <c r="ADE90" s="17"/>
      <c r="ADF90" s="17"/>
      <c r="ADG90" s="17"/>
      <c r="ADH90" s="17"/>
      <c r="ADI90" s="17"/>
      <c r="ADJ90" s="17"/>
      <c r="ADK90" s="17"/>
      <c r="ADL90" s="17"/>
      <c r="ADM90" s="17"/>
      <c r="ADN90" s="17"/>
      <c r="ADO90" s="17"/>
      <c r="ADP90" s="17"/>
      <c r="ADQ90" s="17"/>
      <c r="ADR90" s="17"/>
      <c r="ADS90" s="17"/>
      <c r="ADT90" s="17"/>
      <c r="ADU90" s="17"/>
      <c r="ADV90" s="17"/>
      <c r="ADW90" s="17"/>
      <c r="ADX90" s="17"/>
      <c r="ADY90" s="17"/>
      <c r="ADZ90" s="17"/>
      <c r="AEA90" s="17"/>
      <c r="AEB90" s="17"/>
      <c r="AEC90" s="17"/>
      <c r="AED90" s="17"/>
      <c r="AEE90" s="17"/>
      <c r="AEF90" s="17"/>
      <c r="AEG90" s="17"/>
      <c r="AEH90" s="17"/>
      <c r="AEI90" s="17"/>
      <c r="AEJ90" s="17"/>
      <c r="AEK90" s="17"/>
      <c r="AEL90" s="17"/>
      <c r="AEM90" s="17"/>
      <c r="AEN90" s="17"/>
      <c r="AEO90" s="17"/>
      <c r="AEP90" s="17"/>
      <c r="AEQ90" s="17"/>
      <c r="AER90" s="17"/>
      <c r="AES90" s="17"/>
      <c r="AET90" s="17"/>
      <c r="AEU90" s="17"/>
      <c r="AEV90" s="17"/>
      <c r="AEW90" s="17"/>
      <c r="AEX90" s="17"/>
      <c r="AEY90" s="17"/>
      <c r="AEZ90" s="17"/>
      <c r="AFA90" s="17"/>
      <c r="AFB90" s="17"/>
      <c r="AFC90" s="17"/>
      <c r="AFD90" s="17"/>
      <c r="AFE90" s="17"/>
      <c r="AFF90" s="17"/>
      <c r="AFG90" s="17"/>
      <c r="AFH90" s="17"/>
      <c r="AFI90" s="17"/>
      <c r="AFJ90" s="17"/>
      <c r="AFK90" s="17"/>
      <c r="AFL90" s="17"/>
      <c r="AFM90" s="17"/>
      <c r="AFN90" s="17"/>
      <c r="AFO90" s="17"/>
      <c r="AFP90" s="17"/>
      <c r="AFQ90" s="17"/>
      <c r="AFR90" s="17"/>
      <c r="AFS90" s="17"/>
      <c r="AFT90" s="17"/>
      <c r="AFU90" s="17"/>
      <c r="AFV90" s="17"/>
      <c r="AFW90" s="17"/>
      <c r="AFX90" s="17"/>
      <c r="AFY90" s="17"/>
      <c r="AFZ90" s="17"/>
      <c r="AGA90" s="17"/>
      <c r="AGB90" s="17"/>
      <c r="AGC90" s="17"/>
      <c r="AGD90" s="17"/>
      <c r="AGE90" s="17"/>
      <c r="AGF90" s="17"/>
      <c r="AGG90" s="17"/>
      <c r="AGH90" s="17"/>
      <c r="AGI90" s="17"/>
      <c r="AGJ90" s="17"/>
      <c r="AGK90" s="17"/>
      <c r="AGL90" s="17"/>
      <c r="AGM90" s="17"/>
      <c r="AGN90" s="17"/>
      <c r="AGO90" s="17"/>
      <c r="AGP90" s="17"/>
      <c r="AGQ90" s="17"/>
      <c r="AGR90" s="17"/>
      <c r="AGS90" s="17"/>
      <c r="AGT90" s="17"/>
      <c r="AGU90" s="17"/>
      <c r="AGV90" s="17"/>
      <c r="AGW90" s="17"/>
      <c r="AGX90" s="17"/>
      <c r="AGY90" s="17"/>
      <c r="AGZ90" s="17"/>
      <c r="AHA90" s="17"/>
      <c r="AHB90" s="17"/>
      <c r="AHC90" s="17"/>
      <c r="AHD90" s="17"/>
      <c r="AHE90" s="17"/>
      <c r="AHF90" s="17"/>
      <c r="AHG90" s="17"/>
      <c r="AHH90" s="17"/>
      <c r="AHI90" s="17"/>
      <c r="AHJ90" s="17"/>
      <c r="AHK90" s="17"/>
      <c r="AHL90" s="17"/>
      <c r="AHM90" s="17"/>
      <c r="AHN90" s="17"/>
      <c r="AHO90" s="17"/>
      <c r="AHP90" s="17"/>
      <c r="AHQ90" s="17"/>
      <c r="AHR90" s="17"/>
      <c r="AHS90" s="17"/>
      <c r="AHT90" s="17"/>
      <c r="AHU90" s="17"/>
      <c r="AHV90" s="17"/>
      <c r="AHW90" s="17"/>
      <c r="AHX90" s="17"/>
      <c r="AHY90" s="17"/>
      <c r="AHZ90" s="17"/>
      <c r="AIA90" s="17"/>
      <c r="AIB90" s="17"/>
      <c r="AIC90" s="17"/>
      <c r="AID90" s="17"/>
      <c r="AIE90" s="17"/>
      <c r="AIF90" s="17"/>
      <c r="AIG90" s="17"/>
      <c r="AIH90" s="17"/>
      <c r="AII90" s="17"/>
      <c r="AIJ90" s="17"/>
      <c r="AIK90" s="17"/>
      <c r="AIL90" s="17"/>
      <c r="AIM90" s="17"/>
      <c r="AIN90" s="17"/>
      <c r="AIO90" s="17"/>
      <c r="AIP90" s="17"/>
      <c r="AIQ90" s="17"/>
      <c r="AIR90" s="17"/>
      <c r="AIS90" s="17"/>
      <c r="AIT90" s="17"/>
      <c r="AIU90" s="17"/>
      <c r="AIV90" s="17"/>
      <c r="AIW90" s="17"/>
      <c r="AIX90" s="17"/>
      <c r="AIY90" s="17"/>
      <c r="AIZ90" s="17"/>
      <c r="AJA90" s="17"/>
      <c r="AJB90" s="17"/>
      <c r="AJC90" s="17"/>
      <c r="AJD90" s="17"/>
      <c r="AJE90" s="17"/>
      <c r="AJF90" s="17"/>
      <c r="AJG90" s="17"/>
      <c r="AJH90" s="17"/>
      <c r="AJI90" s="17"/>
      <c r="AJJ90" s="17"/>
      <c r="AJK90" s="17"/>
      <c r="AJL90" s="17"/>
      <c r="AJM90" s="17"/>
      <c r="AJN90" s="17"/>
      <c r="AJO90" s="17"/>
      <c r="AJP90" s="17"/>
      <c r="AJQ90" s="17"/>
      <c r="AJR90" s="17"/>
      <c r="AJS90" s="17"/>
      <c r="AJT90" s="17"/>
      <c r="AJU90" s="17"/>
      <c r="AJV90" s="17"/>
      <c r="AJW90" s="17"/>
      <c r="AJX90" s="17"/>
      <c r="AJY90" s="17"/>
      <c r="AJZ90" s="17"/>
      <c r="AKA90" s="17"/>
      <c r="AKB90" s="17"/>
      <c r="AKC90" s="17"/>
      <c r="AKD90" s="17"/>
      <c r="AKE90" s="17"/>
      <c r="AKF90" s="17"/>
      <c r="AKG90" s="17"/>
      <c r="AKH90" s="17"/>
      <c r="AKI90" s="17"/>
      <c r="AKJ90" s="17"/>
      <c r="AKK90" s="17"/>
      <c r="AKL90" s="17"/>
      <c r="AKM90" s="17"/>
      <c r="AKN90" s="17"/>
      <c r="AKO90" s="17"/>
      <c r="AKP90" s="17"/>
      <c r="AKQ90" s="17"/>
      <c r="AKR90" s="17"/>
      <c r="AKS90" s="17"/>
      <c r="AKT90" s="17"/>
      <c r="AKU90" s="17"/>
      <c r="AKV90" s="17"/>
      <c r="AKW90" s="17"/>
      <c r="AKX90" s="17"/>
      <c r="AKY90" s="17"/>
      <c r="AKZ90" s="17"/>
      <c r="ALA90" s="17"/>
      <c r="ALB90" s="17"/>
      <c r="ALC90" s="17"/>
      <c r="ALD90" s="17"/>
      <c r="ALE90" s="17"/>
      <c r="ALF90" s="17"/>
      <c r="ALG90" s="17"/>
      <c r="ALH90" s="17"/>
      <c r="ALI90" s="17"/>
      <c r="ALJ90" s="17"/>
      <c r="ALK90" s="17"/>
      <c r="ALL90" s="17"/>
      <c r="ALM90" s="17"/>
      <c r="ALN90" s="17"/>
      <c r="ALO90" s="17"/>
      <c r="ALP90" s="17"/>
      <c r="ALQ90" s="17"/>
      <c r="ALR90" s="17"/>
      <c r="ALS90" s="17"/>
      <c r="ALT90" s="17"/>
      <c r="ALU90" s="17"/>
      <c r="ALV90" s="17"/>
      <c r="ALW90" s="17"/>
      <c r="ALX90" s="17"/>
      <c r="ALY90" s="17"/>
      <c r="ALZ90" s="17"/>
      <c r="AMA90" s="17"/>
      <c r="AMB90" s="17"/>
      <c r="AMC90" s="17"/>
      <c r="AMD90" s="17"/>
      <c r="AME90" s="17"/>
      <c r="AMF90" s="17"/>
      <c r="AMG90" s="17"/>
      <c r="AMH90" s="17"/>
      <c r="AMI90" s="17"/>
      <c r="AMJ90" s="17"/>
    </row>
    <row r="91" spans="1:1024" s="11" customFormat="1">
      <c r="A91" s="84"/>
      <c r="B91" s="44" t="s">
        <v>133</v>
      </c>
      <c r="C91" s="53"/>
      <c r="D91" s="53"/>
      <c r="E91" s="54"/>
      <c r="F91" s="55"/>
      <c r="G91" s="56" t="s">
        <v>20</v>
      </c>
      <c r="H91" s="103">
        <v>50</v>
      </c>
      <c r="I91" s="104"/>
      <c r="J91" s="101">
        <f t="shared" si="5"/>
        <v>0</v>
      </c>
      <c r="K91" s="102">
        <f t="shared" si="6"/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  <c r="ACC91" s="17"/>
      <c r="ACD91" s="17"/>
      <c r="ACE91" s="17"/>
      <c r="ACF91" s="17"/>
      <c r="ACG91" s="17"/>
      <c r="ACH91" s="17"/>
      <c r="ACI91" s="17"/>
      <c r="ACJ91" s="17"/>
      <c r="ACK91" s="17"/>
      <c r="ACL91" s="17"/>
      <c r="ACM91" s="17"/>
      <c r="ACN91" s="17"/>
      <c r="ACO91" s="17"/>
      <c r="ACP91" s="17"/>
      <c r="ACQ91" s="17"/>
      <c r="ACR91" s="17"/>
      <c r="ACS91" s="17"/>
      <c r="ACT91" s="17"/>
      <c r="ACU91" s="17"/>
      <c r="ACV91" s="17"/>
      <c r="ACW91" s="17"/>
      <c r="ACX91" s="17"/>
      <c r="ACY91" s="17"/>
      <c r="ACZ91" s="17"/>
      <c r="ADA91" s="17"/>
      <c r="ADB91" s="17"/>
      <c r="ADC91" s="17"/>
      <c r="ADD91" s="17"/>
      <c r="ADE91" s="17"/>
      <c r="ADF91" s="17"/>
      <c r="ADG91" s="17"/>
      <c r="ADH91" s="17"/>
      <c r="ADI91" s="17"/>
      <c r="ADJ91" s="17"/>
      <c r="ADK91" s="17"/>
      <c r="ADL91" s="17"/>
      <c r="ADM91" s="17"/>
      <c r="ADN91" s="17"/>
      <c r="ADO91" s="17"/>
      <c r="ADP91" s="17"/>
      <c r="ADQ91" s="17"/>
      <c r="ADR91" s="17"/>
      <c r="ADS91" s="17"/>
      <c r="ADT91" s="17"/>
      <c r="ADU91" s="17"/>
      <c r="ADV91" s="17"/>
      <c r="ADW91" s="17"/>
      <c r="ADX91" s="17"/>
      <c r="ADY91" s="17"/>
      <c r="ADZ91" s="17"/>
      <c r="AEA91" s="17"/>
      <c r="AEB91" s="17"/>
      <c r="AEC91" s="17"/>
      <c r="AED91" s="17"/>
      <c r="AEE91" s="17"/>
      <c r="AEF91" s="17"/>
      <c r="AEG91" s="17"/>
      <c r="AEH91" s="17"/>
      <c r="AEI91" s="17"/>
      <c r="AEJ91" s="17"/>
      <c r="AEK91" s="17"/>
      <c r="AEL91" s="17"/>
      <c r="AEM91" s="17"/>
      <c r="AEN91" s="17"/>
      <c r="AEO91" s="17"/>
      <c r="AEP91" s="17"/>
      <c r="AEQ91" s="17"/>
      <c r="AER91" s="17"/>
      <c r="AES91" s="17"/>
      <c r="AET91" s="17"/>
      <c r="AEU91" s="17"/>
      <c r="AEV91" s="17"/>
      <c r="AEW91" s="17"/>
      <c r="AEX91" s="17"/>
      <c r="AEY91" s="17"/>
      <c r="AEZ91" s="17"/>
      <c r="AFA91" s="17"/>
      <c r="AFB91" s="17"/>
      <c r="AFC91" s="17"/>
      <c r="AFD91" s="17"/>
      <c r="AFE91" s="17"/>
      <c r="AFF91" s="17"/>
      <c r="AFG91" s="17"/>
      <c r="AFH91" s="17"/>
      <c r="AFI91" s="17"/>
      <c r="AFJ91" s="17"/>
      <c r="AFK91" s="17"/>
      <c r="AFL91" s="17"/>
      <c r="AFM91" s="17"/>
      <c r="AFN91" s="17"/>
      <c r="AFO91" s="17"/>
      <c r="AFP91" s="17"/>
      <c r="AFQ91" s="17"/>
      <c r="AFR91" s="17"/>
      <c r="AFS91" s="17"/>
      <c r="AFT91" s="17"/>
      <c r="AFU91" s="17"/>
      <c r="AFV91" s="17"/>
      <c r="AFW91" s="17"/>
      <c r="AFX91" s="17"/>
      <c r="AFY91" s="17"/>
      <c r="AFZ91" s="17"/>
      <c r="AGA91" s="17"/>
      <c r="AGB91" s="17"/>
      <c r="AGC91" s="17"/>
      <c r="AGD91" s="17"/>
      <c r="AGE91" s="17"/>
      <c r="AGF91" s="17"/>
      <c r="AGG91" s="17"/>
      <c r="AGH91" s="17"/>
      <c r="AGI91" s="17"/>
      <c r="AGJ91" s="17"/>
      <c r="AGK91" s="17"/>
      <c r="AGL91" s="17"/>
      <c r="AGM91" s="17"/>
      <c r="AGN91" s="17"/>
      <c r="AGO91" s="17"/>
      <c r="AGP91" s="17"/>
      <c r="AGQ91" s="17"/>
      <c r="AGR91" s="17"/>
      <c r="AGS91" s="17"/>
      <c r="AGT91" s="17"/>
      <c r="AGU91" s="17"/>
      <c r="AGV91" s="17"/>
      <c r="AGW91" s="17"/>
      <c r="AGX91" s="17"/>
      <c r="AGY91" s="17"/>
      <c r="AGZ91" s="17"/>
      <c r="AHA91" s="17"/>
      <c r="AHB91" s="17"/>
      <c r="AHC91" s="17"/>
      <c r="AHD91" s="17"/>
      <c r="AHE91" s="17"/>
      <c r="AHF91" s="17"/>
      <c r="AHG91" s="17"/>
      <c r="AHH91" s="17"/>
      <c r="AHI91" s="17"/>
      <c r="AHJ91" s="17"/>
      <c r="AHK91" s="17"/>
      <c r="AHL91" s="17"/>
      <c r="AHM91" s="17"/>
      <c r="AHN91" s="17"/>
      <c r="AHO91" s="17"/>
      <c r="AHP91" s="17"/>
      <c r="AHQ91" s="17"/>
      <c r="AHR91" s="17"/>
      <c r="AHS91" s="17"/>
      <c r="AHT91" s="17"/>
      <c r="AHU91" s="17"/>
      <c r="AHV91" s="17"/>
      <c r="AHW91" s="17"/>
      <c r="AHX91" s="17"/>
      <c r="AHY91" s="17"/>
      <c r="AHZ91" s="17"/>
      <c r="AIA91" s="17"/>
      <c r="AIB91" s="17"/>
      <c r="AIC91" s="17"/>
      <c r="AID91" s="17"/>
      <c r="AIE91" s="17"/>
      <c r="AIF91" s="17"/>
      <c r="AIG91" s="17"/>
      <c r="AIH91" s="17"/>
      <c r="AII91" s="17"/>
      <c r="AIJ91" s="17"/>
      <c r="AIK91" s="17"/>
      <c r="AIL91" s="17"/>
      <c r="AIM91" s="17"/>
      <c r="AIN91" s="17"/>
      <c r="AIO91" s="17"/>
      <c r="AIP91" s="17"/>
      <c r="AIQ91" s="17"/>
      <c r="AIR91" s="17"/>
      <c r="AIS91" s="17"/>
      <c r="AIT91" s="17"/>
      <c r="AIU91" s="17"/>
      <c r="AIV91" s="17"/>
      <c r="AIW91" s="17"/>
      <c r="AIX91" s="17"/>
      <c r="AIY91" s="17"/>
      <c r="AIZ91" s="17"/>
      <c r="AJA91" s="17"/>
      <c r="AJB91" s="17"/>
      <c r="AJC91" s="17"/>
      <c r="AJD91" s="17"/>
      <c r="AJE91" s="17"/>
      <c r="AJF91" s="17"/>
      <c r="AJG91" s="17"/>
      <c r="AJH91" s="17"/>
      <c r="AJI91" s="17"/>
      <c r="AJJ91" s="17"/>
      <c r="AJK91" s="17"/>
      <c r="AJL91" s="17"/>
      <c r="AJM91" s="17"/>
      <c r="AJN91" s="17"/>
      <c r="AJO91" s="17"/>
      <c r="AJP91" s="17"/>
      <c r="AJQ91" s="17"/>
      <c r="AJR91" s="17"/>
      <c r="AJS91" s="17"/>
      <c r="AJT91" s="17"/>
      <c r="AJU91" s="17"/>
      <c r="AJV91" s="17"/>
      <c r="AJW91" s="17"/>
      <c r="AJX91" s="17"/>
      <c r="AJY91" s="17"/>
      <c r="AJZ91" s="17"/>
      <c r="AKA91" s="17"/>
      <c r="AKB91" s="17"/>
      <c r="AKC91" s="17"/>
      <c r="AKD91" s="17"/>
      <c r="AKE91" s="17"/>
      <c r="AKF91" s="17"/>
      <c r="AKG91" s="17"/>
      <c r="AKH91" s="17"/>
      <c r="AKI91" s="17"/>
      <c r="AKJ91" s="17"/>
      <c r="AKK91" s="17"/>
      <c r="AKL91" s="17"/>
      <c r="AKM91" s="17"/>
      <c r="AKN91" s="17"/>
      <c r="AKO91" s="17"/>
      <c r="AKP91" s="17"/>
      <c r="AKQ91" s="17"/>
      <c r="AKR91" s="17"/>
      <c r="AKS91" s="17"/>
      <c r="AKT91" s="17"/>
      <c r="AKU91" s="17"/>
      <c r="AKV91" s="17"/>
      <c r="AKW91" s="17"/>
      <c r="AKX91" s="17"/>
      <c r="AKY91" s="17"/>
      <c r="AKZ91" s="17"/>
      <c r="ALA91" s="17"/>
      <c r="ALB91" s="17"/>
      <c r="ALC91" s="17"/>
      <c r="ALD91" s="17"/>
      <c r="ALE91" s="17"/>
      <c r="ALF91" s="17"/>
      <c r="ALG91" s="17"/>
      <c r="ALH91" s="17"/>
      <c r="ALI91" s="17"/>
      <c r="ALJ91" s="17"/>
      <c r="ALK91" s="17"/>
      <c r="ALL91" s="17"/>
      <c r="ALM91" s="17"/>
      <c r="ALN91" s="17"/>
      <c r="ALO91" s="17"/>
      <c r="ALP91" s="17"/>
      <c r="ALQ91" s="17"/>
      <c r="ALR91" s="17"/>
      <c r="ALS91" s="17"/>
      <c r="ALT91" s="17"/>
      <c r="ALU91" s="17"/>
      <c r="ALV91" s="17"/>
      <c r="ALW91" s="17"/>
      <c r="ALX91" s="17"/>
      <c r="ALY91" s="17"/>
      <c r="ALZ91" s="17"/>
      <c r="AMA91" s="17"/>
      <c r="AMB91" s="17"/>
      <c r="AMC91" s="17"/>
      <c r="AMD91" s="17"/>
      <c r="AME91" s="17"/>
      <c r="AMF91" s="17"/>
      <c r="AMG91" s="17"/>
      <c r="AMH91" s="17"/>
      <c r="AMI91" s="17"/>
      <c r="AMJ91" s="17"/>
    </row>
    <row r="92" spans="1:1024" s="11" customFormat="1" ht="16.5" thickBot="1">
      <c r="A92" s="84"/>
      <c r="B92" s="44" t="s">
        <v>134</v>
      </c>
      <c r="C92" s="53"/>
      <c r="D92" s="53"/>
      <c r="E92" s="54"/>
      <c r="F92" s="55"/>
      <c r="G92" s="56" t="s">
        <v>20</v>
      </c>
      <c r="H92" s="103">
        <v>600</v>
      </c>
      <c r="I92" s="104"/>
      <c r="J92" s="101">
        <f t="shared" si="5"/>
        <v>0</v>
      </c>
      <c r="K92" s="102">
        <f t="shared" si="6"/>
        <v>0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  <c r="ABI92" s="17"/>
      <c r="ABJ92" s="17"/>
      <c r="ABK92" s="17"/>
      <c r="ABL92" s="17"/>
      <c r="ABM92" s="17"/>
      <c r="ABN92" s="17"/>
      <c r="ABO92" s="17"/>
      <c r="ABP92" s="17"/>
      <c r="ABQ92" s="17"/>
      <c r="ABR92" s="17"/>
      <c r="ABS92" s="17"/>
      <c r="ABT92" s="17"/>
      <c r="ABU92" s="17"/>
      <c r="ABV92" s="17"/>
      <c r="ABW92" s="17"/>
      <c r="ABX92" s="17"/>
      <c r="ABY92" s="17"/>
      <c r="ABZ92" s="17"/>
      <c r="ACA92" s="17"/>
      <c r="ACB92" s="17"/>
      <c r="ACC92" s="17"/>
      <c r="ACD92" s="17"/>
      <c r="ACE92" s="17"/>
      <c r="ACF92" s="17"/>
      <c r="ACG92" s="17"/>
      <c r="ACH92" s="17"/>
      <c r="ACI92" s="17"/>
      <c r="ACJ92" s="17"/>
      <c r="ACK92" s="17"/>
      <c r="ACL92" s="17"/>
      <c r="ACM92" s="17"/>
      <c r="ACN92" s="17"/>
      <c r="ACO92" s="17"/>
      <c r="ACP92" s="17"/>
      <c r="ACQ92" s="17"/>
      <c r="ACR92" s="17"/>
      <c r="ACS92" s="17"/>
      <c r="ACT92" s="17"/>
      <c r="ACU92" s="17"/>
      <c r="ACV92" s="17"/>
      <c r="ACW92" s="17"/>
      <c r="ACX92" s="17"/>
      <c r="ACY92" s="17"/>
      <c r="ACZ92" s="17"/>
      <c r="ADA92" s="17"/>
      <c r="ADB92" s="17"/>
      <c r="ADC92" s="17"/>
      <c r="ADD92" s="17"/>
      <c r="ADE92" s="17"/>
      <c r="ADF92" s="17"/>
      <c r="ADG92" s="17"/>
      <c r="ADH92" s="17"/>
      <c r="ADI92" s="17"/>
      <c r="ADJ92" s="17"/>
      <c r="ADK92" s="17"/>
      <c r="ADL92" s="17"/>
      <c r="ADM92" s="17"/>
      <c r="ADN92" s="17"/>
      <c r="ADO92" s="17"/>
      <c r="ADP92" s="17"/>
      <c r="ADQ92" s="17"/>
      <c r="ADR92" s="17"/>
      <c r="ADS92" s="17"/>
      <c r="ADT92" s="17"/>
      <c r="ADU92" s="17"/>
      <c r="ADV92" s="17"/>
      <c r="ADW92" s="17"/>
      <c r="ADX92" s="17"/>
      <c r="ADY92" s="17"/>
      <c r="ADZ92" s="17"/>
      <c r="AEA92" s="17"/>
      <c r="AEB92" s="17"/>
      <c r="AEC92" s="17"/>
      <c r="AED92" s="17"/>
      <c r="AEE92" s="17"/>
      <c r="AEF92" s="17"/>
      <c r="AEG92" s="17"/>
      <c r="AEH92" s="17"/>
      <c r="AEI92" s="17"/>
      <c r="AEJ92" s="17"/>
      <c r="AEK92" s="17"/>
      <c r="AEL92" s="17"/>
      <c r="AEM92" s="17"/>
      <c r="AEN92" s="17"/>
      <c r="AEO92" s="17"/>
      <c r="AEP92" s="17"/>
      <c r="AEQ92" s="17"/>
      <c r="AER92" s="17"/>
      <c r="AES92" s="17"/>
      <c r="AET92" s="17"/>
      <c r="AEU92" s="17"/>
      <c r="AEV92" s="17"/>
      <c r="AEW92" s="17"/>
      <c r="AEX92" s="17"/>
      <c r="AEY92" s="17"/>
      <c r="AEZ92" s="17"/>
      <c r="AFA92" s="17"/>
      <c r="AFB92" s="17"/>
      <c r="AFC92" s="17"/>
      <c r="AFD92" s="17"/>
      <c r="AFE92" s="17"/>
      <c r="AFF92" s="17"/>
      <c r="AFG92" s="17"/>
      <c r="AFH92" s="17"/>
      <c r="AFI92" s="17"/>
      <c r="AFJ92" s="17"/>
      <c r="AFK92" s="17"/>
      <c r="AFL92" s="17"/>
      <c r="AFM92" s="17"/>
      <c r="AFN92" s="17"/>
      <c r="AFO92" s="17"/>
      <c r="AFP92" s="17"/>
      <c r="AFQ92" s="17"/>
      <c r="AFR92" s="17"/>
      <c r="AFS92" s="17"/>
      <c r="AFT92" s="17"/>
      <c r="AFU92" s="17"/>
      <c r="AFV92" s="17"/>
      <c r="AFW92" s="17"/>
      <c r="AFX92" s="17"/>
      <c r="AFY92" s="17"/>
      <c r="AFZ92" s="17"/>
      <c r="AGA92" s="17"/>
      <c r="AGB92" s="17"/>
      <c r="AGC92" s="17"/>
      <c r="AGD92" s="17"/>
      <c r="AGE92" s="17"/>
      <c r="AGF92" s="17"/>
      <c r="AGG92" s="17"/>
      <c r="AGH92" s="17"/>
      <c r="AGI92" s="17"/>
      <c r="AGJ92" s="17"/>
      <c r="AGK92" s="17"/>
      <c r="AGL92" s="17"/>
      <c r="AGM92" s="17"/>
      <c r="AGN92" s="17"/>
      <c r="AGO92" s="17"/>
      <c r="AGP92" s="17"/>
      <c r="AGQ92" s="17"/>
      <c r="AGR92" s="17"/>
      <c r="AGS92" s="17"/>
      <c r="AGT92" s="17"/>
      <c r="AGU92" s="17"/>
      <c r="AGV92" s="17"/>
      <c r="AGW92" s="17"/>
      <c r="AGX92" s="17"/>
      <c r="AGY92" s="17"/>
      <c r="AGZ92" s="17"/>
      <c r="AHA92" s="17"/>
      <c r="AHB92" s="17"/>
      <c r="AHC92" s="17"/>
      <c r="AHD92" s="17"/>
      <c r="AHE92" s="17"/>
      <c r="AHF92" s="17"/>
      <c r="AHG92" s="17"/>
      <c r="AHH92" s="17"/>
      <c r="AHI92" s="17"/>
      <c r="AHJ92" s="17"/>
      <c r="AHK92" s="17"/>
      <c r="AHL92" s="17"/>
      <c r="AHM92" s="17"/>
      <c r="AHN92" s="17"/>
      <c r="AHO92" s="17"/>
      <c r="AHP92" s="17"/>
      <c r="AHQ92" s="17"/>
      <c r="AHR92" s="17"/>
      <c r="AHS92" s="17"/>
      <c r="AHT92" s="17"/>
      <c r="AHU92" s="17"/>
      <c r="AHV92" s="17"/>
      <c r="AHW92" s="17"/>
      <c r="AHX92" s="17"/>
      <c r="AHY92" s="17"/>
      <c r="AHZ92" s="17"/>
      <c r="AIA92" s="17"/>
      <c r="AIB92" s="17"/>
      <c r="AIC92" s="17"/>
      <c r="AID92" s="17"/>
      <c r="AIE92" s="17"/>
      <c r="AIF92" s="17"/>
      <c r="AIG92" s="17"/>
      <c r="AIH92" s="17"/>
      <c r="AII92" s="17"/>
      <c r="AIJ92" s="17"/>
      <c r="AIK92" s="17"/>
      <c r="AIL92" s="17"/>
      <c r="AIM92" s="17"/>
      <c r="AIN92" s="17"/>
      <c r="AIO92" s="17"/>
      <c r="AIP92" s="17"/>
      <c r="AIQ92" s="17"/>
      <c r="AIR92" s="17"/>
      <c r="AIS92" s="17"/>
      <c r="AIT92" s="17"/>
      <c r="AIU92" s="17"/>
      <c r="AIV92" s="17"/>
      <c r="AIW92" s="17"/>
      <c r="AIX92" s="17"/>
      <c r="AIY92" s="17"/>
      <c r="AIZ92" s="17"/>
      <c r="AJA92" s="17"/>
      <c r="AJB92" s="17"/>
      <c r="AJC92" s="17"/>
      <c r="AJD92" s="17"/>
      <c r="AJE92" s="17"/>
      <c r="AJF92" s="17"/>
      <c r="AJG92" s="17"/>
      <c r="AJH92" s="17"/>
      <c r="AJI92" s="17"/>
      <c r="AJJ92" s="17"/>
      <c r="AJK92" s="17"/>
      <c r="AJL92" s="17"/>
      <c r="AJM92" s="17"/>
      <c r="AJN92" s="17"/>
      <c r="AJO92" s="17"/>
      <c r="AJP92" s="17"/>
      <c r="AJQ92" s="17"/>
      <c r="AJR92" s="17"/>
      <c r="AJS92" s="17"/>
      <c r="AJT92" s="17"/>
      <c r="AJU92" s="17"/>
      <c r="AJV92" s="17"/>
      <c r="AJW92" s="17"/>
      <c r="AJX92" s="17"/>
      <c r="AJY92" s="17"/>
      <c r="AJZ92" s="17"/>
      <c r="AKA92" s="17"/>
      <c r="AKB92" s="17"/>
      <c r="AKC92" s="17"/>
      <c r="AKD92" s="17"/>
      <c r="AKE92" s="17"/>
      <c r="AKF92" s="17"/>
      <c r="AKG92" s="17"/>
      <c r="AKH92" s="17"/>
      <c r="AKI92" s="17"/>
      <c r="AKJ92" s="17"/>
      <c r="AKK92" s="17"/>
      <c r="AKL92" s="17"/>
      <c r="AKM92" s="17"/>
      <c r="AKN92" s="17"/>
      <c r="AKO92" s="17"/>
      <c r="AKP92" s="17"/>
      <c r="AKQ92" s="17"/>
      <c r="AKR92" s="17"/>
      <c r="AKS92" s="17"/>
      <c r="AKT92" s="17"/>
      <c r="AKU92" s="17"/>
      <c r="AKV92" s="17"/>
      <c r="AKW92" s="17"/>
      <c r="AKX92" s="17"/>
      <c r="AKY92" s="17"/>
      <c r="AKZ92" s="17"/>
      <c r="ALA92" s="17"/>
      <c r="ALB92" s="17"/>
      <c r="ALC92" s="17"/>
      <c r="ALD92" s="17"/>
      <c r="ALE92" s="17"/>
      <c r="ALF92" s="17"/>
      <c r="ALG92" s="17"/>
      <c r="ALH92" s="17"/>
      <c r="ALI92" s="17"/>
      <c r="ALJ92" s="17"/>
      <c r="ALK92" s="17"/>
      <c r="ALL92" s="17"/>
      <c r="ALM92" s="17"/>
      <c r="ALN92" s="17"/>
      <c r="ALO92" s="17"/>
      <c r="ALP92" s="17"/>
      <c r="ALQ92" s="17"/>
      <c r="ALR92" s="17"/>
      <c r="ALS92" s="17"/>
      <c r="ALT92" s="17"/>
      <c r="ALU92" s="17"/>
      <c r="ALV92" s="17"/>
      <c r="ALW92" s="17"/>
      <c r="ALX92" s="17"/>
      <c r="ALY92" s="17"/>
      <c r="ALZ92" s="17"/>
      <c r="AMA92" s="17"/>
      <c r="AMB92" s="17"/>
      <c r="AMC92" s="17"/>
      <c r="AMD92" s="17"/>
      <c r="AME92" s="17"/>
      <c r="AMF92" s="17"/>
      <c r="AMG92" s="17"/>
      <c r="AMH92" s="17"/>
      <c r="AMI92" s="17"/>
      <c r="AMJ92" s="17"/>
    </row>
    <row r="93" spans="1:1024" s="11" customFormat="1" ht="16.5" thickBot="1">
      <c r="A93" s="1"/>
      <c r="B93" s="17"/>
      <c r="C93" s="17"/>
      <c r="D93" s="17"/>
      <c r="E93" s="17"/>
      <c r="F93" s="76"/>
      <c r="G93" s="76"/>
      <c r="H93" s="107"/>
      <c r="I93" s="73" t="s">
        <v>46</v>
      </c>
      <c r="J93" s="108">
        <f>SUM(J64:J78)</f>
        <v>0</v>
      </c>
      <c r="K93" s="109">
        <f>SUM(K64:K78)</f>
        <v>0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  <c r="ACC93" s="17"/>
      <c r="ACD93" s="17"/>
      <c r="ACE93" s="17"/>
      <c r="ACF93" s="17"/>
      <c r="ACG93" s="17"/>
      <c r="ACH93" s="17"/>
      <c r="ACI93" s="17"/>
      <c r="ACJ93" s="17"/>
      <c r="ACK93" s="17"/>
      <c r="ACL93" s="17"/>
      <c r="ACM93" s="17"/>
      <c r="ACN93" s="17"/>
      <c r="ACO93" s="17"/>
      <c r="ACP93" s="17"/>
      <c r="ACQ93" s="17"/>
      <c r="ACR93" s="17"/>
      <c r="ACS93" s="17"/>
      <c r="ACT93" s="17"/>
      <c r="ACU93" s="17"/>
      <c r="ACV93" s="17"/>
      <c r="ACW93" s="17"/>
      <c r="ACX93" s="17"/>
      <c r="ACY93" s="17"/>
      <c r="ACZ93" s="17"/>
      <c r="ADA93" s="17"/>
      <c r="ADB93" s="17"/>
      <c r="ADC93" s="17"/>
      <c r="ADD93" s="17"/>
      <c r="ADE93" s="17"/>
      <c r="ADF93" s="17"/>
      <c r="ADG93" s="17"/>
      <c r="ADH93" s="17"/>
      <c r="ADI93" s="17"/>
      <c r="ADJ93" s="17"/>
      <c r="ADK93" s="17"/>
      <c r="ADL93" s="17"/>
      <c r="ADM93" s="17"/>
      <c r="ADN93" s="17"/>
      <c r="ADO93" s="17"/>
      <c r="ADP93" s="17"/>
      <c r="ADQ93" s="17"/>
      <c r="ADR93" s="17"/>
      <c r="ADS93" s="17"/>
      <c r="ADT93" s="17"/>
      <c r="ADU93" s="17"/>
      <c r="ADV93" s="17"/>
      <c r="ADW93" s="17"/>
      <c r="ADX93" s="17"/>
      <c r="ADY93" s="17"/>
      <c r="ADZ93" s="17"/>
      <c r="AEA93" s="17"/>
      <c r="AEB93" s="17"/>
      <c r="AEC93" s="17"/>
      <c r="AED93" s="17"/>
      <c r="AEE93" s="17"/>
      <c r="AEF93" s="17"/>
      <c r="AEG93" s="17"/>
      <c r="AEH93" s="17"/>
      <c r="AEI93" s="17"/>
      <c r="AEJ93" s="17"/>
      <c r="AEK93" s="17"/>
      <c r="AEL93" s="17"/>
      <c r="AEM93" s="17"/>
      <c r="AEN93" s="17"/>
      <c r="AEO93" s="17"/>
      <c r="AEP93" s="17"/>
      <c r="AEQ93" s="17"/>
      <c r="AER93" s="17"/>
      <c r="AES93" s="17"/>
      <c r="AET93" s="17"/>
      <c r="AEU93" s="17"/>
      <c r="AEV93" s="17"/>
      <c r="AEW93" s="17"/>
      <c r="AEX93" s="17"/>
      <c r="AEY93" s="17"/>
      <c r="AEZ93" s="17"/>
      <c r="AFA93" s="17"/>
      <c r="AFB93" s="17"/>
      <c r="AFC93" s="17"/>
      <c r="AFD93" s="17"/>
      <c r="AFE93" s="17"/>
      <c r="AFF93" s="17"/>
      <c r="AFG93" s="17"/>
      <c r="AFH93" s="17"/>
      <c r="AFI93" s="17"/>
      <c r="AFJ93" s="17"/>
      <c r="AFK93" s="17"/>
      <c r="AFL93" s="17"/>
      <c r="AFM93" s="17"/>
      <c r="AFN93" s="17"/>
      <c r="AFO93" s="17"/>
      <c r="AFP93" s="17"/>
      <c r="AFQ93" s="17"/>
      <c r="AFR93" s="17"/>
      <c r="AFS93" s="17"/>
      <c r="AFT93" s="17"/>
      <c r="AFU93" s="17"/>
      <c r="AFV93" s="17"/>
      <c r="AFW93" s="17"/>
      <c r="AFX93" s="17"/>
      <c r="AFY93" s="17"/>
      <c r="AFZ93" s="17"/>
      <c r="AGA93" s="17"/>
      <c r="AGB93" s="17"/>
      <c r="AGC93" s="17"/>
      <c r="AGD93" s="17"/>
      <c r="AGE93" s="17"/>
      <c r="AGF93" s="17"/>
      <c r="AGG93" s="17"/>
      <c r="AGH93" s="17"/>
      <c r="AGI93" s="17"/>
      <c r="AGJ93" s="17"/>
      <c r="AGK93" s="17"/>
      <c r="AGL93" s="17"/>
      <c r="AGM93" s="17"/>
      <c r="AGN93" s="17"/>
      <c r="AGO93" s="17"/>
      <c r="AGP93" s="17"/>
      <c r="AGQ93" s="17"/>
      <c r="AGR93" s="17"/>
      <c r="AGS93" s="17"/>
      <c r="AGT93" s="17"/>
      <c r="AGU93" s="17"/>
      <c r="AGV93" s="17"/>
      <c r="AGW93" s="17"/>
      <c r="AGX93" s="17"/>
      <c r="AGY93" s="17"/>
      <c r="AGZ93" s="17"/>
      <c r="AHA93" s="17"/>
      <c r="AHB93" s="17"/>
      <c r="AHC93" s="17"/>
      <c r="AHD93" s="17"/>
      <c r="AHE93" s="17"/>
      <c r="AHF93" s="17"/>
      <c r="AHG93" s="17"/>
      <c r="AHH93" s="17"/>
      <c r="AHI93" s="17"/>
      <c r="AHJ93" s="17"/>
      <c r="AHK93" s="17"/>
      <c r="AHL93" s="17"/>
      <c r="AHM93" s="17"/>
      <c r="AHN93" s="17"/>
      <c r="AHO93" s="17"/>
      <c r="AHP93" s="17"/>
      <c r="AHQ93" s="17"/>
      <c r="AHR93" s="17"/>
      <c r="AHS93" s="17"/>
      <c r="AHT93" s="17"/>
      <c r="AHU93" s="17"/>
      <c r="AHV93" s="17"/>
      <c r="AHW93" s="17"/>
      <c r="AHX93" s="17"/>
      <c r="AHY93" s="17"/>
      <c r="AHZ93" s="17"/>
      <c r="AIA93" s="17"/>
      <c r="AIB93" s="17"/>
      <c r="AIC93" s="17"/>
      <c r="AID93" s="17"/>
      <c r="AIE93" s="17"/>
      <c r="AIF93" s="17"/>
      <c r="AIG93" s="17"/>
      <c r="AIH93" s="17"/>
      <c r="AII93" s="17"/>
      <c r="AIJ93" s="17"/>
      <c r="AIK93" s="17"/>
      <c r="AIL93" s="17"/>
      <c r="AIM93" s="17"/>
      <c r="AIN93" s="17"/>
      <c r="AIO93" s="17"/>
      <c r="AIP93" s="17"/>
      <c r="AIQ93" s="17"/>
      <c r="AIR93" s="17"/>
      <c r="AIS93" s="17"/>
      <c r="AIT93" s="17"/>
      <c r="AIU93" s="17"/>
      <c r="AIV93" s="17"/>
      <c r="AIW93" s="17"/>
      <c r="AIX93" s="17"/>
      <c r="AIY93" s="17"/>
      <c r="AIZ93" s="17"/>
      <c r="AJA93" s="17"/>
      <c r="AJB93" s="17"/>
      <c r="AJC93" s="17"/>
      <c r="AJD93" s="17"/>
      <c r="AJE93" s="17"/>
      <c r="AJF93" s="17"/>
      <c r="AJG93" s="17"/>
      <c r="AJH93" s="17"/>
      <c r="AJI93" s="17"/>
      <c r="AJJ93" s="17"/>
      <c r="AJK93" s="17"/>
      <c r="AJL93" s="17"/>
      <c r="AJM93" s="17"/>
      <c r="AJN93" s="17"/>
      <c r="AJO93" s="17"/>
      <c r="AJP93" s="17"/>
      <c r="AJQ93" s="17"/>
      <c r="AJR93" s="17"/>
      <c r="AJS93" s="17"/>
      <c r="AJT93" s="17"/>
      <c r="AJU93" s="17"/>
      <c r="AJV93" s="17"/>
      <c r="AJW93" s="17"/>
      <c r="AJX93" s="17"/>
      <c r="AJY93" s="17"/>
      <c r="AJZ93" s="17"/>
      <c r="AKA93" s="17"/>
      <c r="AKB93" s="17"/>
      <c r="AKC93" s="17"/>
      <c r="AKD93" s="17"/>
      <c r="AKE93" s="17"/>
      <c r="AKF93" s="17"/>
      <c r="AKG93" s="17"/>
      <c r="AKH93" s="17"/>
      <c r="AKI93" s="17"/>
      <c r="AKJ93" s="17"/>
      <c r="AKK93" s="17"/>
      <c r="AKL93" s="17"/>
      <c r="AKM93" s="17"/>
      <c r="AKN93" s="17"/>
      <c r="AKO93" s="17"/>
      <c r="AKP93" s="17"/>
      <c r="AKQ93" s="17"/>
      <c r="AKR93" s="17"/>
      <c r="AKS93" s="17"/>
      <c r="AKT93" s="17"/>
      <c r="AKU93" s="17"/>
      <c r="AKV93" s="17"/>
      <c r="AKW93" s="17"/>
      <c r="AKX93" s="17"/>
      <c r="AKY93" s="17"/>
      <c r="AKZ93" s="17"/>
      <c r="ALA93" s="17"/>
      <c r="ALB93" s="17"/>
      <c r="ALC93" s="17"/>
      <c r="ALD93" s="17"/>
      <c r="ALE93" s="17"/>
      <c r="ALF93" s="17"/>
      <c r="ALG93" s="17"/>
      <c r="ALH93" s="17"/>
      <c r="ALI93" s="17"/>
      <c r="ALJ93" s="17"/>
      <c r="ALK93" s="17"/>
      <c r="ALL93" s="17"/>
      <c r="ALM93" s="17"/>
      <c r="ALN93" s="17"/>
      <c r="ALO93" s="17"/>
      <c r="ALP93" s="17"/>
      <c r="ALQ93" s="17"/>
      <c r="ALR93" s="17"/>
      <c r="ALS93" s="17"/>
      <c r="ALT93" s="17"/>
      <c r="ALU93" s="17"/>
      <c r="ALV93" s="17"/>
      <c r="ALW93" s="17"/>
      <c r="ALX93" s="17"/>
      <c r="ALY93" s="17"/>
      <c r="ALZ93" s="17"/>
      <c r="AMA93" s="17"/>
      <c r="AMB93" s="17"/>
      <c r="AMC93" s="17"/>
      <c r="AMD93" s="17"/>
      <c r="AME93" s="17"/>
      <c r="AMF93" s="17"/>
      <c r="AMG93" s="17"/>
      <c r="AMH93" s="17"/>
      <c r="AMI93" s="17"/>
      <c r="AMJ93" s="17"/>
    </row>
    <row r="94" spans="1:1024" s="11" customFormat="1" ht="16.5" thickBot="1">
      <c r="A94" s="1"/>
      <c r="B94" s="17"/>
      <c r="C94" s="17"/>
      <c r="D94" s="17"/>
      <c r="E94" s="17"/>
      <c r="F94" s="76"/>
      <c r="G94" s="76"/>
      <c r="H94" s="107"/>
      <c r="I94" s="73" t="s">
        <v>47</v>
      </c>
      <c r="J94" s="110"/>
      <c r="K94" s="111">
        <f>SUM(J93*1.055)</f>
        <v>0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  <c r="ABI94" s="17"/>
      <c r="ABJ94" s="17"/>
      <c r="ABK94" s="17"/>
      <c r="ABL94" s="17"/>
      <c r="ABM94" s="17"/>
      <c r="ABN94" s="17"/>
      <c r="ABO94" s="17"/>
      <c r="ABP94" s="17"/>
      <c r="ABQ94" s="17"/>
      <c r="ABR94" s="17"/>
      <c r="ABS94" s="17"/>
      <c r="ABT94" s="17"/>
      <c r="ABU94" s="17"/>
      <c r="ABV94" s="17"/>
      <c r="ABW94" s="17"/>
      <c r="ABX94" s="17"/>
      <c r="ABY94" s="17"/>
      <c r="ABZ94" s="17"/>
      <c r="ACA94" s="17"/>
      <c r="ACB94" s="17"/>
      <c r="ACC94" s="17"/>
      <c r="ACD94" s="17"/>
      <c r="ACE94" s="17"/>
      <c r="ACF94" s="17"/>
      <c r="ACG94" s="17"/>
      <c r="ACH94" s="17"/>
      <c r="ACI94" s="17"/>
      <c r="ACJ94" s="17"/>
      <c r="ACK94" s="17"/>
      <c r="ACL94" s="17"/>
      <c r="ACM94" s="17"/>
      <c r="ACN94" s="17"/>
      <c r="ACO94" s="17"/>
      <c r="ACP94" s="17"/>
      <c r="ACQ94" s="17"/>
      <c r="ACR94" s="17"/>
      <c r="ACS94" s="17"/>
      <c r="ACT94" s="17"/>
      <c r="ACU94" s="17"/>
      <c r="ACV94" s="17"/>
      <c r="ACW94" s="17"/>
      <c r="ACX94" s="17"/>
      <c r="ACY94" s="17"/>
      <c r="ACZ94" s="17"/>
      <c r="ADA94" s="17"/>
      <c r="ADB94" s="17"/>
      <c r="ADC94" s="17"/>
      <c r="ADD94" s="17"/>
      <c r="ADE94" s="17"/>
      <c r="ADF94" s="17"/>
      <c r="ADG94" s="17"/>
      <c r="ADH94" s="17"/>
      <c r="ADI94" s="17"/>
      <c r="ADJ94" s="17"/>
      <c r="ADK94" s="17"/>
      <c r="ADL94" s="17"/>
      <c r="ADM94" s="17"/>
      <c r="ADN94" s="17"/>
      <c r="ADO94" s="17"/>
      <c r="ADP94" s="17"/>
      <c r="ADQ94" s="17"/>
      <c r="ADR94" s="17"/>
      <c r="ADS94" s="17"/>
      <c r="ADT94" s="17"/>
      <c r="ADU94" s="17"/>
      <c r="ADV94" s="17"/>
      <c r="ADW94" s="17"/>
      <c r="ADX94" s="17"/>
      <c r="ADY94" s="17"/>
      <c r="ADZ94" s="17"/>
      <c r="AEA94" s="17"/>
      <c r="AEB94" s="17"/>
      <c r="AEC94" s="17"/>
      <c r="AED94" s="17"/>
      <c r="AEE94" s="17"/>
      <c r="AEF94" s="17"/>
      <c r="AEG94" s="17"/>
      <c r="AEH94" s="17"/>
      <c r="AEI94" s="17"/>
      <c r="AEJ94" s="17"/>
      <c r="AEK94" s="17"/>
      <c r="AEL94" s="17"/>
      <c r="AEM94" s="17"/>
      <c r="AEN94" s="17"/>
      <c r="AEO94" s="17"/>
      <c r="AEP94" s="17"/>
      <c r="AEQ94" s="17"/>
      <c r="AER94" s="17"/>
      <c r="AES94" s="17"/>
      <c r="AET94" s="17"/>
      <c r="AEU94" s="17"/>
      <c r="AEV94" s="17"/>
      <c r="AEW94" s="17"/>
      <c r="AEX94" s="17"/>
      <c r="AEY94" s="17"/>
      <c r="AEZ94" s="17"/>
      <c r="AFA94" s="17"/>
      <c r="AFB94" s="17"/>
      <c r="AFC94" s="17"/>
      <c r="AFD94" s="17"/>
      <c r="AFE94" s="17"/>
      <c r="AFF94" s="17"/>
      <c r="AFG94" s="17"/>
      <c r="AFH94" s="17"/>
      <c r="AFI94" s="17"/>
      <c r="AFJ94" s="17"/>
      <c r="AFK94" s="17"/>
      <c r="AFL94" s="17"/>
      <c r="AFM94" s="17"/>
      <c r="AFN94" s="17"/>
      <c r="AFO94" s="17"/>
      <c r="AFP94" s="17"/>
      <c r="AFQ94" s="17"/>
      <c r="AFR94" s="17"/>
      <c r="AFS94" s="17"/>
      <c r="AFT94" s="17"/>
      <c r="AFU94" s="17"/>
      <c r="AFV94" s="17"/>
      <c r="AFW94" s="17"/>
      <c r="AFX94" s="17"/>
      <c r="AFY94" s="17"/>
      <c r="AFZ94" s="17"/>
      <c r="AGA94" s="17"/>
      <c r="AGB94" s="17"/>
      <c r="AGC94" s="17"/>
      <c r="AGD94" s="17"/>
      <c r="AGE94" s="17"/>
      <c r="AGF94" s="17"/>
      <c r="AGG94" s="17"/>
      <c r="AGH94" s="17"/>
      <c r="AGI94" s="17"/>
      <c r="AGJ94" s="17"/>
      <c r="AGK94" s="17"/>
      <c r="AGL94" s="17"/>
      <c r="AGM94" s="17"/>
      <c r="AGN94" s="17"/>
      <c r="AGO94" s="17"/>
      <c r="AGP94" s="17"/>
      <c r="AGQ94" s="17"/>
      <c r="AGR94" s="17"/>
      <c r="AGS94" s="17"/>
      <c r="AGT94" s="17"/>
      <c r="AGU94" s="17"/>
      <c r="AGV94" s="17"/>
      <c r="AGW94" s="17"/>
      <c r="AGX94" s="17"/>
      <c r="AGY94" s="17"/>
      <c r="AGZ94" s="17"/>
      <c r="AHA94" s="17"/>
      <c r="AHB94" s="17"/>
      <c r="AHC94" s="17"/>
      <c r="AHD94" s="17"/>
      <c r="AHE94" s="17"/>
      <c r="AHF94" s="17"/>
      <c r="AHG94" s="17"/>
      <c r="AHH94" s="17"/>
      <c r="AHI94" s="17"/>
      <c r="AHJ94" s="17"/>
      <c r="AHK94" s="17"/>
      <c r="AHL94" s="17"/>
      <c r="AHM94" s="17"/>
      <c r="AHN94" s="17"/>
      <c r="AHO94" s="17"/>
      <c r="AHP94" s="17"/>
      <c r="AHQ94" s="17"/>
      <c r="AHR94" s="17"/>
      <c r="AHS94" s="17"/>
      <c r="AHT94" s="17"/>
      <c r="AHU94" s="17"/>
      <c r="AHV94" s="17"/>
      <c r="AHW94" s="17"/>
      <c r="AHX94" s="17"/>
      <c r="AHY94" s="17"/>
      <c r="AHZ94" s="17"/>
      <c r="AIA94" s="17"/>
      <c r="AIB94" s="17"/>
      <c r="AIC94" s="17"/>
      <c r="AID94" s="17"/>
      <c r="AIE94" s="17"/>
      <c r="AIF94" s="17"/>
      <c r="AIG94" s="17"/>
      <c r="AIH94" s="17"/>
      <c r="AII94" s="17"/>
      <c r="AIJ94" s="17"/>
      <c r="AIK94" s="17"/>
      <c r="AIL94" s="17"/>
      <c r="AIM94" s="17"/>
      <c r="AIN94" s="17"/>
      <c r="AIO94" s="17"/>
      <c r="AIP94" s="17"/>
      <c r="AIQ94" s="17"/>
      <c r="AIR94" s="17"/>
      <c r="AIS94" s="17"/>
      <c r="AIT94" s="17"/>
      <c r="AIU94" s="17"/>
      <c r="AIV94" s="17"/>
      <c r="AIW94" s="17"/>
      <c r="AIX94" s="17"/>
      <c r="AIY94" s="17"/>
      <c r="AIZ94" s="17"/>
      <c r="AJA94" s="17"/>
      <c r="AJB94" s="17"/>
      <c r="AJC94" s="17"/>
      <c r="AJD94" s="17"/>
      <c r="AJE94" s="17"/>
      <c r="AJF94" s="17"/>
      <c r="AJG94" s="17"/>
      <c r="AJH94" s="17"/>
      <c r="AJI94" s="17"/>
      <c r="AJJ94" s="17"/>
      <c r="AJK94" s="17"/>
      <c r="AJL94" s="17"/>
      <c r="AJM94" s="17"/>
      <c r="AJN94" s="17"/>
      <c r="AJO94" s="17"/>
      <c r="AJP94" s="17"/>
      <c r="AJQ94" s="17"/>
      <c r="AJR94" s="17"/>
      <c r="AJS94" s="17"/>
      <c r="AJT94" s="17"/>
      <c r="AJU94" s="17"/>
      <c r="AJV94" s="17"/>
      <c r="AJW94" s="17"/>
      <c r="AJX94" s="17"/>
      <c r="AJY94" s="17"/>
      <c r="AJZ94" s="17"/>
      <c r="AKA94" s="17"/>
      <c r="AKB94" s="17"/>
      <c r="AKC94" s="17"/>
      <c r="AKD94" s="17"/>
      <c r="AKE94" s="17"/>
      <c r="AKF94" s="17"/>
      <c r="AKG94" s="17"/>
      <c r="AKH94" s="17"/>
      <c r="AKI94" s="17"/>
      <c r="AKJ94" s="17"/>
      <c r="AKK94" s="17"/>
      <c r="AKL94" s="17"/>
      <c r="AKM94" s="17"/>
      <c r="AKN94" s="17"/>
      <c r="AKO94" s="17"/>
      <c r="AKP94" s="17"/>
      <c r="AKQ94" s="17"/>
      <c r="AKR94" s="17"/>
      <c r="AKS94" s="17"/>
      <c r="AKT94" s="17"/>
      <c r="AKU94" s="17"/>
      <c r="AKV94" s="17"/>
      <c r="AKW94" s="17"/>
      <c r="AKX94" s="17"/>
      <c r="AKY94" s="17"/>
      <c r="AKZ94" s="17"/>
      <c r="ALA94" s="17"/>
      <c r="ALB94" s="17"/>
      <c r="ALC94" s="17"/>
      <c r="ALD94" s="17"/>
      <c r="ALE94" s="17"/>
      <c r="ALF94" s="17"/>
      <c r="ALG94" s="17"/>
      <c r="ALH94" s="17"/>
      <c r="ALI94" s="17"/>
      <c r="ALJ94" s="17"/>
      <c r="ALK94" s="17"/>
      <c r="ALL94" s="17"/>
      <c r="ALM94" s="17"/>
      <c r="ALN94" s="17"/>
      <c r="ALO94" s="17"/>
      <c r="ALP94" s="17"/>
      <c r="ALQ94" s="17"/>
      <c r="ALR94" s="17"/>
      <c r="ALS94" s="17"/>
      <c r="ALT94" s="17"/>
      <c r="ALU94" s="17"/>
      <c r="ALV94" s="17"/>
      <c r="ALW94" s="17"/>
      <c r="ALX94" s="17"/>
      <c r="ALY94" s="17"/>
      <c r="ALZ94" s="17"/>
      <c r="AMA94" s="17"/>
      <c r="AMB94" s="17"/>
      <c r="AMC94" s="17"/>
      <c r="AMD94" s="17"/>
      <c r="AME94" s="17"/>
      <c r="AMF94" s="17"/>
      <c r="AMG94" s="17"/>
      <c r="AMH94" s="17"/>
      <c r="AMI94" s="17"/>
      <c r="AMJ94" s="17"/>
    </row>
    <row r="95" spans="1:1024" s="11" customFormat="1" ht="16.5" thickBot="1">
      <c r="A95" s="150" t="s">
        <v>107</v>
      </c>
      <c r="B95" s="150"/>
      <c r="C95" s="150"/>
      <c r="D95" s="150"/>
      <c r="E95" s="150"/>
      <c r="F95" s="18"/>
      <c r="G95" s="76"/>
      <c r="H95" s="77"/>
      <c r="I95" s="78"/>
      <c r="J95" s="79"/>
      <c r="K95" s="7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  <c r="ACC95" s="17"/>
      <c r="ACD95" s="17"/>
      <c r="ACE95" s="17"/>
      <c r="ACF95" s="17"/>
      <c r="ACG95" s="17"/>
      <c r="ACH95" s="17"/>
      <c r="ACI95" s="17"/>
      <c r="ACJ95" s="17"/>
      <c r="ACK95" s="17"/>
      <c r="ACL95" s="17"/>
      <c r="ACM95" s="17"/>
      <c r="ACN95" s="17"/>
      <c r="ACO95" s="17"/>
      <c r="ACP95" s="17"/>
      <c r="ACQ95" s="17"/>
      <c r="ACR95" s="17"/>
      <c r="ACS95" s="17"/>
      <c r="ACT95" s="17"/>
      <c r="ACU95" s="17"/>
      <c r="ACV95" s="17"/>
      <c r="ACW95" s="17"/>
      <c r="ACX95" s="17"/>
      <c r="ACY95" s="17"/>
      <c r="ACZ95" s="17"/>
      <c r="ADA95" s="17"/>
      <c r="ADB95" s="17"/>
      <c r="ADC95" s="17"/>
      <c r="ADD95" s="17"/>
      <c r="ADE95" s="17"/>
      <c r="ADF95" s="17"/>
      <c r="ADG95" s="17"/>
      <c r="ADH95" s="17"/>
      <c r="ADI95" s="17"/>
      <c r="ADJ95" s="17"/>
      <c r="ADK95" s="17"/>
      <c r="ADL95" s="17"/>
      <c r="ADM95" s="17"/>
      <c r="ADN95" s="17"/>
      <c r="ADO95" s="17"/>
      <c r="ADP95" s="17"/>
      <c r="ADQ95" s="17"/>
      <c r="ADR95" s="17"/>
      <c r="ADS95" s="17"/>
      <c r="ADT95" s="17"/>
      <c r="ADU95" s="17"/>
      <c r="ADV95" s="17"/>
      <c r="ADW95" s="17"/>
      <c r="ADX95" s="17"/>
      <c r="ADY95" s="17"/>
      <c r="ADZ95" s="17"/>
      <c r="AEA95" s="17"/>
      <c r="AEB95" s="17"/>
      <c r="AEC95" s="17"/>
      <c r="AED95" s="17"/>
      <c r="AEE95" s="17"/>
      <c r="AEF95" s="17"/>
      <c r="AEG95" s="17"/>
      <c r="AEH95" s="17"/>
      <c r="AEI95" s="17"/>
      <c r="AEJ95" s="17"/>
      <c r="AEK95" s="17"/>
      <c r="AEL95" s="17"/>
      <c r="AEM95" s="17"/>
      <c r="AEN95" s="17"/>
      <c r="AEO95" s="17"/>
      <c r="AEP95" s="17"/>
      <c r="AEQ95" s="17"/>
      <c r="AER95" s="17"/>
      <c r="AES95" s="17"/>
      <c r="AET95" s="17"/>
      <c r="AEU95" s="17"/>
      <c r="AEV95" s="17"/>
      <c r="AEW95" s="17"/>
      <c r="AEX95" s="17"/>
      <c r="AEY95" s="17"/>
      <c r="AEZ95" s="17"/>
      <c r="AFA95" s="17"/>
      <c r="AFB95" s="17"/>
      <c r="AFC95" s="17"/>
      <c r="AFD95" s="17"/>
      <c r="AFE95" s="17"/>
      <c r="AFF95" s="17"/>
      <c r="AFG95" s="17"/>
      <c r="AFH95" s="17"/>
      <c r="AFI95" s="17"/>
      <c r="AFJ95" s="17"/>
      <c r="AFK95" s="17"/>
      <c r="AFL95" s="17"/>
      <c r="AFM95" s="17"/>
      <c r="AFN95" s="17"/>
      <c r="AFO95" s="17"/>
      <c r="AFP95" s="17"/>
      <c r="AFQ95" s="17"/>
      <c r="AFR95" s="17"/>
      <c r="AFS95" s="17"/>
      <c r="AFT95" s="17"/>
      <c r="AFU95" s="17"/>
      <c r="AFV95" s="17"/>
      <c r="AFW95" s="17"/>
      <c r="AFX95" s="17"/>
      <c r="AFY95" s="17"/>
      <c r="AFZ95" s="17"/>
      <c r="AGA95" s="17"/>
      <c r="AGB95" s="17"/>
      <c r="AGC95" s="17"/>
      <c r="AGD95" s="17"/>
      <c r="AGE95" s="17"/>
      <c r="AGF95" s="17"/>
      <c r="AGG95" s="17"/>
      <c r="AGH95" s="17"/>
      <c r="AGI95" s="17"/>
      <c r="AGJ95" s="17"/>
      <c r="AGK95" s="17"/>
      <c r="AGL95" s="17"/>
      <c r="AGM95" s="17"/>
      <c r="AGN95" s="17"/>
      <c r="AGO95" s="17"/>
      <c r="AGP95" s="17"/>
      <c r="AGQ95" s="17"/>
      <c r="AGR95" s="17"/>
      <c r="AGS95" s="17"/>
      <c r="AGT95" s="17"/>
      <c r="AGU95" s="17"/>
      <c r="AGV95" s="17"/>
      <c r="AGW95" s="17"/>
      <c r="AGX95" s="17"/>
      <c r="AGY95" s="17"/>
      <c r="AGZ95" s="17"/>
      <c r="AHA95" s="17"/>
      <c r="AHB95" s="17"/>
      <c r="AHC95" s="17"/>
      <c r="AHD95" s="17"/>
      <c r="AHE95" s="17"/>
      <c r="AHF95" s="17"/>
      <c r="AHG95" s="17"/>
      <c r="AHH95" s="17"/>
      <c r="AHI95" s="17"/>
      <c r="AHJ95" s="17"/>
      <c r="AHK95" s="17"/>
      <c r="AHL95" s="17"/>
      <c r="AHM95" s="17"/>
      <c r="AHN95" s="17"/>
      <c r="AHO95" s="17"/>
      <c r="AHP95" s="17"/>
      <c r="AHQ95" s="17"/>
      <c r="AHR95" s="17"/>
      <c r="AHS95" s="17"/>
      <c r="AHT95" s="17"/>
      <c r="AHU95" s="17"/>
      <c r="AHV95" s="17"/>
      <c r="AHW95" s="17"/>
      <c r="AHX95" s="17"/>
      <c r="AHY95" s="17"/>
      <c r="AHZ95" s="17"/>
      <c r="AIA95" s="17"/>
      <c r="AIB95" s="17"/>
      <c r="AIC95" s="17"/>
      <c r="AID95" s="17"/>
      <c r="AIE95" s="17"/>
      <c r="AIF95" s="17"/>
      <c r="AIG95" s="17"/>
      <c r="AIH95" s="17"/>
      <c r="AII95" s="17"/>
      <c r="AIJ95" s="17"/>
      <c r="AIK95" s="17"/>
      <c r="AIL95" s="17"/>
      <c r="AIM95" s="17"/>
      <c r="AIN95" s="17"/>
      <c r="AIO95" s="17"/>
      <c r="AIP95" s="17"/>
      <c r="AIQ95" s="17"/>
      <c r="AIR95" s="17"/>
      <c r="AIS95" s="17"/>
      <c r="AIT95" s="17"/>
      <c r="AIU95" s="17"/>
      <c r="AIV95" s="17"/>
      <c r="AIW95" s="17"/>
      <c r="AIX95" s="17"/>
      <c r="AIY95" s="17"/>
      <c r="AIZ95" s="17"/>
      <c r="AJA95" s="17"/>
      <c r="AJB95" s="17"/>
      <c r="AJC95" s="17"/>
      <c r="AJD95" s="17"/>
      <c r="AJE95" s="17"/>
      <c r="AJF95" s="17"/>
      <c r="AJG95" s="17"/>
      <c r="AJH95" s="17"/>
      <c r="AJI95" s="17"/>
      <c r="AJJ95" s="17"/>
      <c r="AJK95" s="17"/>
      <c r="AJL95" s="17"/>
      <c r="AJM95" s="17"/>
      <c r="AJN95" s="17"/>
      <c r="AJO95" s="17"/>
      <c r="AJP95" s="17"/>
      <c r="AJQ95" s="17"/>
      <c r="AJR95" s="17"/>
      <c r="AJS95" s="17"/>
      <c r="AJT95" s="17"/>
      <c r="AJU95" s="17"/>
      <c r="AJV95" s="17"/>
      <c r="AJW95" s="17"/>
      <c r="AJX95" s="17"/>
      <c r="AJY95" s="17"/>
      <c r="AJZ95" s="17"/>
      <c r="AKA95" s="17"/>
      <c r="AKB95" s="17"/>
      <c r="AKC95" s="17"/>
      <c r="AKD95" s="17"/>
      <c r="AKE95" s="17"/>
      <c r="AKF95" s="17"/>
      <c r="AKG95" s="17"/>
      <c r="AKH95" s="17"/>
      <c r="AKI95" s="17"/>
      <c r="AKJ95" s="17"/>
      <c r="AKK95" s="17"/>
      <c r="AKL95" s="17"/>
      <c r="AKM95" s="17"/>
      <c r="AKN95" s="17"/>
      <c r="AKO95" s="17"/>
      <c r="AKP95" s="17"/>
      <c r="AKQ95" s="17"/>
      <c r="AKR95" s="17"/>
      <c r="AKS95" s="17"/>
      <c r="AKT95" s="17"/>
      <c r="AKU95" s="17"/>
      <c r="AKV95" s="17"/>
      <c r="AKW95" s="17"/>
      <c r="AKX95" s="17"/>
      <c r="AKY95" s="17"/>
      <c r="AKZ95" s="17"/>
      <c r="ALA95" s="17"/>
      <c r="ALB95" s="17"/>
      <c r="ALC95" s="17"/>
      <c r="ALD95" s="17"/>
      <c r="ALE95" s="17"/>
      <c r="ALF95" s="17"/>
      <c r="ALG95" s="17"/>
      <c r="ALH95" s="17"/>
      <c r="ALI95" s="17"/>
      <c r="ALJ95" s="17"/>
      <c r="ALK95" s="17"/>
      <c r="ALL95" s="17"/>
      <c r="ALM95" s="17"/>
      <c r="ALN95" s="17"/>
      <c r="ALO95" s="17"/>
      <c r="ALP95" s="17"/>
      <c r="ALQ95" s="17"/>
      <c r="ALR95" s="17"/>
      <c r="ALS95" s="17"/>
      <c r="ALT95" s="17"/>
      <c r="ALU95" s="17"/>
      <c r="ALV95" s="17"/>
      <c r="ALW95" s="17"/>
      <c r="ALX95" s="17"/>
      <c r="ALY95" s="17"/>
      <c r="ALZ95" s="17"/>
      <c r="AMA95" s="17"/>
      <c r="AMB95" s="17"/>
      <c r="AMC95" s="17"/>
      <c r="AMD95" s="17"/>
      <c r="AME95" s="17"/>
      <c r="AMF95" s="17"/>
      <c r="AMG95" s="17"/>
      <c r="AMH95" s="17"/>
      <c r="AMI95" s="17"/>
      <c r="AMJ95" s="17"/>
    </row>
    <row r="96" spans="1:1024" s="11" customFormat="1" ht="48" thickBot="1">
      <c r="A96" s="24" t="s">
        <v>7</v>
      </c>
      <c r="B96" s="80" t="s">
        <v>8</v>
      </c>
      <c r="C96" s="81" t="s">
        <v>9</v>
      </c>
      <c r="D96" s="26" t="s">
        <v>10</v>
      </c>
      <c r="E96" s="81" t="s">
        <v>11</v>
      </c>
      <c r="F96" s="27" t="s">
        <v>12</v>
      </c>
      <c r="G96" s="28" t="s">
        <v>13</v>
      </c>
      <c r="H96" s="29" t="s">
        <v>14</v>
      </c>
      <c r="I96" s="30" t="s">
        <v>49</v>
      </c>
      <c r="J96" s="31" t="s">
        <v>50</v>
      </c>
      <c r="K96" s="32" t="s">
        <v>51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  <c r="AKU96" s="17"/>
      <c r="AKV96" s="17"/>
      <c r="AKW96" s="17"/>
      <c r="AKX96" s="17"/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  <c r="ALQ96" s="17"/>
      <c r="ALR96" s="17"/>
      <c r="ALS96" s="17"/>
      <c r="ALT96" s="17"/>
      <c r="ALU96" s="17"/>
      <c r="ALV96" s="17"/>
      <c r="ALW96" s="17"/>
      <c r="ALX96" s="17"/>
      <c r="ALY96" s="17"/>
      <c r="ALZ96" s="17"/>
      <c r="AMA96" s="17"/>
      <c r="AMB96" s="17"/>
      <c r="AMC96" s="17"/>
      <c r="AMD96" s="17"/>
      <c r="AME96" s="17"/>
      <c r="AMF96" s="17"/>
      <c r="AMG96" s="17"/>
      <c r="AMH96" s="17"/>
      <c r="AMI96" s="17"/>
      <c r="AMJ96" s="17"/>
    </row>
    <row r="97" spans="1:1024" customFormat="1">
      <c r="A97" s="84"/>
      <c r="B97" s="54" t="s">
        <v>78</v>
      </c>
      <c r="C97" s="54"/>
      <c r="D97" s="54"/>
      <c r="E97" s="53"/>
      <c r="F97" s="61"/>
      <c r="G97" s="61"/>
      <c r="H97" s="66">
        <v>1200</v>
      </c>
      <c r="I97" s="65"/>
      <c r="J97" s="51">
        <f t="shared" ref="J97:J108" si="7">I97*H97</f>
        <v>0</v>
      </c>
      <c r="K97" s="68">
        <f t="shared" ref="K97:K108" si="8">SUM(J97*1.055)</f>
        <v>0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  <c r="ACC97" s="17"/>
      <c r="ACD97" s="17"/>
      <c r="ACE97" s="17"/>
      <c r="ACF97" s="17"/>
      <c r="ACG97" s="17"/>
      <c r="ACH97" s="17"/>
      <c r="ACI97" s="17"/>
      <c r="ACJ97" s="17"/>
      <c r="ACK97" s="17"/>
      <c r="ACL97" s="17"/>
      <c r="ACM97" s="17"/>
      <c r="ACN97" s="17"/>
      <c r="ACO97" s="17"/>
      <c r="ACP97" s="17"/>
      <c r="ACQ97" s="17"/>
      <c r="ACR97" s="17"/>
      <c r="ACS97" s="17"/>
      <c r="ACT97" s="17"/>
      <c r="ACU97" s="17"/>
      <c r="ACV97" s="17"/>
      <c r="ACW97" s="17"/>
      <c r="ACX97" s="17"/>
      <c r="ACY97" s="17"/>
      <c r="ACZ97" s="17"/>
      <c r="ADA97" s="17"/>
      <c r="ADB97" s="17"/>
      <c r="ADC97" s="17"/>
      <c r="ADD97" s="17"/>
      <c r="ADE97" s="17"/>
      <c r="ADF97" s="17"/>
      <c r="ADG97" s="17"/>
      <c r="ADH97" s="17"/>
      <c r="ADI97" s="17"/>
      <c r="ADJ97" s="17"/>
      <c r="ADK97" s="17"/>
      <c r="ADL97" s="17"/>
      <c r="ADM97" s="17"/>
      <c r="ADN97" s="17"/>
      <c r="ADO97" s="17"/>
      <c r="ADP97" s="17"/>
      <c r="ADQ97" s="17"/>
      <c r="ADR97" s="17"/>
      <c r="ADS97" s="17"/>
      <c r="ADT97" s="17"/>
      <c r="ADU97" s="17"/>
      <c r="ADV97" s="17"/>
      <c r="ADW97" s="17"/>
      <c r="ADX97" s="17"/>
      <c r="ADY97" s="17"/>
      <c r="ADZ97" s="17"/>
      <c r="AEA97" s="17"/>
      <c r="AEB97" s="17"/>
      <c r="AEC97" s="17"/>
      <c r="AED97" s="17"/>
      <c r="AEE97" s="17"/>
      <c r="AEF97" s="17"/>
      <c r="AEG97" s="17"/>
      <c r="AEH97" s="17"/>
      <c r="AEI97" s="17"/>
      <c r="AEJ97" s="17"/>
      <c r="AEK97" s="17"/>
      <c r="AEL97" s="17"/>
      <c r="AEM97" s="17"/>
      <c r="AEN97" s="17"/>
      <c r="AEO97" s="17"/>
      <c r="AEP97" s="17"/>
      <c r="AEQ97" s="17"/>
      <c r="AER97" s="17"/>
      <c r="AES97" s="17"/>
      <c r="AET97" s="17"/>
      <c r="AEU97" s="17"/>
      <c r="AEV97" s="17"/>
      <c r="AEW97" s="17"/>
      <c r="AEX97" s="17"/>
      <c r="AEY97" s="17"/>
      <c r="AEZ97" s="17"/>
      <c r="AFA97" s="17"/>
      <c r="AFB97" s="17"/>
      <c r="AFC97" s="17"/>
      <c r="AFD97" s="17"/>
      <c r="AFE97" s="17"/>
      <c r="AFF97" s="17"/>
      <c r="AFG97" s="17"/>
      <c r="AFH97" s="17"/>
      <c r="AFI97" s="17"/>
      <c r="AFJ97" s="17"/>
      <c r="AFK97" s="17"/>
      <c r="AFL97" s="17"/>
      <c r="AFM97" s="17"/>
      <c r="AFN97" s="17"/>
      <c r="AFO97" s="17"/>
      <c r="AFP97" s="17"/>
      <c r="AFQ97" s="17"/>
      <c r="AFR97" s="17"/>
      <c r="AFS97" s="17"/>
      <c r="AFT97" s="17"/>
      <c r="AFU97" s="17"/>
      <c r="AFV97" s="17"/>
      <c r="AFW97" s="17"/>
      <c r="AFX97" s="17"/>
      <c r="AFY97" s="17"/>
      <c r="AFZ97" s="17"/>
      <c r="AGA97" s="17"/>
      <c r="AGB97" s="17"/>
      <c r="AGC97" s="17"/>
      <c r="AGD97" s="17"/>
      <c r="AGE97" s="17"/>
      <c r="AGF97" s="17"/>
      <c r="AGG97" s="17"/>
      <c r="AGH97" s="17"/>
      <c r="AGI97" s="17"/>
      <c r="AGJ97" s="17"/>
      <c r="AGK97" s="17"/>
      <c r="AGL97" s="17"/>
      <c r="AGM97" s="17"/>
      <c r="AGN97" s="17"/>
      <c r="AGO97" s="17"/>
      <c r="AGP97" s="17"/>
      <c r="AGQ97" s="17"/>
      <c r="AGR97" s="17"/>
      <c r="AGS97" s="17"/>
      <c r="AGT97" s="17"/>
      <c r="AGU97" s="17"/>
      <c r="AGV97" s="17"/>
      <c r="AGW97" s="17"/>
      <c r="AGX97" s="17"/>
      <c r="AGY97" s="17"/>
      <c r="AGZ97" s="17"/>
      <c r="AHA97" s="17"/>
      <c r="AHB97" s="17"/>
      <c r="AHC97" s="17"/>
      <c r="AHD97" s="17"/>
      <c r="AHE97" s="17"/>
      <c r="AHF97" s="17"/>
      <c r="AHG97" s="17"/>
      <c r="AHH97" s="17"/>
      <c r="AHI97" s="17"/>
      <c r="AHJ97" s="17"/>
      <c r="AHK97" s="17"/>
      <c r="AHL97" s="17"/>
      <c r="AHM97" s="17"/>
      <c r="AHN97" s="17"/>
      <c r="AHO97" s="17"/>
      <c r="AHP97" s="17"/>
      <c r="AHQ97" s="17"/>
      <c r="AHR97" s="17"/>
      <c r="AHS97" s="17"/>
      <c r="AHT97" s="17"/>
      <c r="AHU97" s="17"/>
      <c r="AHV97" s="17"/>
      <c r="AHW97" s="17"/>
      <c r="AHX97" s="17"/>
      <c r="AHY97" s="17"/>
      <c r="AHZ97" s="17"/>
      <c r="AIA97" s="17"/>
      <c r="AIB97" s="17"/>
      <c r="AIC97" s="17"/>
      <c r="AID97" s="17"/>
      <c r="AIE97" s="17"/>
      <c r="AIF97" s="17"/>
      <c r="AIG97" s="17"/>
      <c r="AIH97" s="17"/>
      <c r="AII97" s="17"/>
      <c r="AIJ97" s="17"/>
      <c r="AIK97" s="17"/>
      <c r="AIL97" s="17"/>
      <c r="AIM97" s="17"/>
      <c r="AIN97" s="17"/>
      <c r="AIO97" s="17"/>
      <c r="AIP97" s="17"/>
      <c r="AIQ97" s="17"/>
      <c r="AIR97" s="17"/>
      <c r="AIS97" s="17"/>
      <c r="AIT97" s="17"/>
      <c r="AIU97" s="17"/>
      <c r="AIV97" s="17"/>
      <c r="AIW97" s="17"/>
      <c r="AIX97" s="17"/>
      <c r="AIY97" s="17"/>
      <c r="AIZ97" s="17"/>
      <c r="AJA97" s="17"/>
      <c r="AJB97" s="17"/>
      <c r="AJC97" s="17"/>
      <c r="AJD97" s="17"/>
      <c r="AJE97" s="17"/>
      <c r="AJF97" s="17"/>
      <c r="AJG97" s="17"/>
      <c r="AJH97" s="17"/>
      <c r="AJI97" s="17"/>
      <c r="AJJ97" s="17"/>
      <c r="AJK97" s="17"/>
      <c r="AJL97" s="17"/>
      <c r="AJM97" s="17"/>
      <c r="AJN97" s="17"/>
      <c r="AJO97" s="17"/>
      <c r="AJP97" s="17"/>
      <c r="AJQ97" s="17"/>
      <c r="AJR97" s="17"/>
      <c r="AJS97" s="17"/>
      <c r="AJT97" s="17"/>
      <c r="AJU97" s="17"/>
      <c r="AJV97" s="17"/>
      <c r="AJW97" s="17"/>
      <c r="AJX97" s="17"/>
      <c r="AJY97" s="17"/>
      <c r="AJZ97" s="17"/>
      <c r="AKA97" s="17"/>
      <c r="AKB97" s="17"/>
      <c r="AKC97" s="17"/>
      <c r="AKD97" s="17"/>
      <c r="AKE97" s="17"/>
      <c r="AKF97" s="17"/>
      <c r="AKG97" s="17"/>
      <c r="AKH97" s="17"/>
      <c r="AKI97" s="17"/>
      <c r="AKJ97" s="17"/>
      <c r="AKK97" s="17"/>
      <c r="AKL97" s="17"/>
      <c r="AKM97" s="17"/>
      <c r="AKN97" s="17"/>
      <c r="AKO97" s="17"/>
      <c r="AKP97" s="17"/>
      <c r="AKQ97" s="17"/>
      <c r="AKR97" s="17"/>
      <c r="AKS97" s="17"/>
      <c r="AKT97" s="17"/>
      <c r="AKU97" s="17"/>
      <c r="AKV97" s="17"/>
      <c r="AKW97" s="17"/>
      <c r="AKX97" s="17"/>
      <c r="AKY97" s="17"/>
      <c r="AKZ97" s="17"/>
      <c r="ALA97" s="17"/>
      <c r="ALB97" s="17"/>
      <c r="ALC97" s="17"/>
      <c r="ALD97" s="17"/>
      <c r="ALE97" s="17"/>
      <c r="ALF97" s="17"/>
      <c r="ALG97" s="17"/>
      <c r="ALH97" s="17"/>
      <c r="ALI97" s="17"/>
      <c r="ALJ97" s="17"/>
      <c r="ALK97" s="17"/>
      <c r="ALL97" s="17"/>
      <c r="ALM97" s="17"/>
      <c r="ALN97" s="17"/>
      <c r="ALO97" s="17"/>
      <c r="ALP97" s="17"/>
      <c r="ALQ97" s="17"/>
      <c r="ALR97" s="17"/>
      <c r="ALS97" s="17"/>
      <c r="ALT97" s="17"/>
      <c r="ALU97" s="17"/>
      <c r="ALV97" s="17"/>
      <c r="ALW97" s="17"/>
      <c r="ALX97" s="17"/>
      <c r="ALY97" s="17"/>
      <c r="ALZ97" s="17"/>
      <c r="AMA97" s="17"/>
      <c r="AMB97" s="17"/>
      <c r="AMC97" s="17"/>
      <c r="AMD97" s="17"/>
      <c r="AME97" s="17"/>
      <c r="AMF97" s="17"/>
      <c r="AMG97" s="17"/>
      <c r="AMH97" s="17"/>
      <c r="AMI97" s="17"/>
      <c r="AMJ97" s="17"/>
    </row>
    <row r="98" spans="1:1024" customFormat="1">
      <c r="A98" s="84"/>
      <c r="B98" s="54" t="s">
        <v>79</v>
      </c>
      <c r="C98" s="54"/>
      <c r="D98" s="54"/>
      <c r="E98" s="53"/>
      <c r="F98" s="61"/>
      <c r="G98" s="61"/>
      <c r="H98" s="66">
        <v>1200</v>
      </c>
      <c r="I98" s="65"/>
      <c r="J98" s="51">
        <f t="shared" si="7"/>
        <v>0</v>
      </c>
      <c r="K98" s="68">
        <f t="shared" si="8"/>
        <v>0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  <c r="ACC98" s="17"/>
      <c r="ACD98" s="17"/>
      <c r="ACE98" s="17"/>
      <c r="ACF98" s="17"/>
      <c r="ACG98" s="17"/>
      <c r="ACH98" s="17"/>
      <c r="ACI98" s="17"/>
      <c r="ACJ98" s="17"/>
      <c r="ACK98" s="17"/>
      <c r="ACL98" s="17"/>
      <c r="ACM98" s="17"/>
      <c r="ACN98" s="17"/>
      <c r="ACO98" s="17"/>
      <c r="ACP98" s="17"/>
      <c r="ACQ98" s="17"/>
      <c r="ACR98" s="17"/>
      <c r="ACS98" s="17"/>
      <c r="ACT98" s="17"/>
      <c r="ACU98" s="17"/>
      <c r="ACV98" s="17"/>
      <c r="ACW98" s="17"/>
      <c r="ACX98" s="17"/>
      <c r="ACY98" s="17"/>
      <c r="ACZ98" s="17"/>
      <c r="ADA98" s="17"/>
      <c r="ADB98" s="17"/>
      <c r="ADC98" s="17"/>
      <c r="ADD98" s="17"/>
      <c r="ADE98" s="17"/>
      <c r="ADF98" s="17"/>
      <c r="ADG98" s="17"/>
      <c r="ADH98" s="17"/>
      <c r="ADI98" s="17"/>
      <c r="ADJ98" s="17"/>
      <c r="ADK98" s="17"/>
      <c r="ADL98" s="17"/>
      <c r="ADM98" s="17"/>
      <c r="ADN98" s="17"/>
      <c r="ADO98" s="17"/>
      <c r="ADP98" s="17"/>
      <c r="ADQ98" s="17"/>
      <c r="ADR98" s="17"/>
      <c r="ADS98" s="17"/>
      <c r="ADT98" s="17"/>
      <c r="ADU98" s="17"/>
      <c r="ADV98" s="17"/>
      <c r="ADW98" s="17"/>
      <c r="ADX98" s="17"/>
      <c r="ADY98" s="17"/>
      <c r="ADZ98" s="17"/>
      <c r="AEA98" s="17"/>
      <c r="AEB98" s="17"/>
      <c r="AEC98" s="17"/>
      <c r="AED98" s="17"/>
      <c r="AEE98" s="17"/>
      <c r="AEF98" s="17"/>
      <c r="AEG98" s="17"/>
      <c r="AEH98" s="17"/>
      <c r="AEI98" s="17"/>
      <c r="AEJ98" s="17"/>
      <c r="AEK98" s="17"/>
      <c r="AEL98" s="17"/>
      <c r="AEM98" s="17"/>
      <c r="AEN98" s="17"/>
      <c r="AEO98" s="17"/>
      <c r="AEP98" s="17"/>
      <c r="AEQ98" s="17"/>
      <c r="AER98" s="17"/>
      <c r="AES98" s="17"/>
      <c r="AET98" s="17"/>
      <c r="AEU98" s="17"/>
      <c r="AEV98" s="17"/>
      <c r="AEW98" s="17"/>
      <c r="AEX98" s="17"/>
      <c r="AEY98" s="17"/>
      <c r="AEZ98" s="17"/>
      <c r="AFA98" s="17"/>
      <c r="AFB98" s="17"/>
      <c r="AFC98" s="17"/>
      <c r="AFD98" s="17"/>
      <c r="AFE98" s="17"/>
      <c r="AFF98" s="17"/>
      <c r="AFG98" s="17"/>
      <c r="AFH98" s="17"/>
      <c r="AFI98" s="17"/>
      <c r="AFJ98" s="17"/>
      <c r="AFK98" s="17"/>
      <c r="AFL98" s="17"/>
      <c r="AFM98" s="17"/>
      <c r="AFN98" s="17"/>
      <c r="AFO98" s="17"/>
      <c r="AFP98" s="17"/>
      <c r="AFQ98" s="17"/>
      <c r="AFR98" s="17"/>
      <c r="AFS98" s="17"/>
      <c r="AFT98" s="17"/>
      <c r="AFU98" s="17"/>
      <c r="AFV98" s="17"/>
      <c r="AFW98" s="17"/>
      <c r="AFX98" s="17"/>
      <c r="AFY98" s="17"/>
      <c r="AFZ98" s="17"/>
      <c r="AGA98" s="17"/>
      <c r="AGB98" s="17"/>
      <c r="AGC98" s="17"/>
      <c r="AGD98" s="17"/>
      <c r="AGE98" s="17"/>
      <c r="AGF98" s="17"/>
      <c r="AGG98" s="17"/>
      <c r="AGH98" s="17"/>
      <c r="AGI98" s="17"/>
      <c r="AGJ98" s="17"/>
      <c r="AGK98" s="17"/>
      <c r="AGL98" s="17"/>
      <c r="AGM98" s="17"/>
      <c r="AGN98" s="17"/>
      <c r="AGO98" s="17"/>
      <c r="AGP98" s="17"/>
      <c r="AGQ98" s="17"/>
      <c r="AGR98" s="17"/>
      <c r="AGS98" s="17"/>
      <c r="AGT98" s="17"/>
      <c r="AGU98" s="17"/>
      <c r="AGV98" s="17"/>
      <c r="AGW98" s="17"/>
      <c r="AGX98" s="17"/>
      <c r="AGY98" s="17"/>
      <c r="AGZ98" s="17"/>
      <c r="AHA98" s="17"/>
      <c r="AHB98" s="17"/>
      <c r="AHC98" s="17"/>
      <c r="AHD98" s="17"/>
      <c r="AHE98" s="17"/>
      <c r="AHF98" s="17"/>
      <c r="AHG98" s="17"/>
      <c r="AHH98" s="17"/>
      <c r="AHI98" s="17"/>
      <c r="AHJ98" s="17"/>
      <c r="AHK98" s="17"/>
      <c r="AHL98" s="17"/>
      <c r="AHM98" s="17"/>
      <c r="AHN98" s="17"/>
      <c r="AHO98" s="17"/>
      <c r="AHP98" s="17"/>
      <c r="AHQ98" s="17"/>
      <c r="AHR98" s="17"/>
      <c r="AHS98" s="17"/>
      <c r="AHT98" s="17"/>
      <c r="AHU98" s="17"/>
      <c r="AHV98" s="17"/>
      <c r="AHW98" s="17"/>
      <c r="AHX98" s="17"/>
      <c r="AHY98" s="17"/>
      <c r="AHZ98" s="17"/>
      <c r="AIA98" s="17"/>
      <c r="AIB98" s="17"/>
      <c r="AIC98" s="17"/>
      <c r="AID98" s="17"/>
      <c r="AIE98" s="17"/>
      <c r="AIF98" s="17"/>
      <c r="AIG98" s="17"/>
      <c r="AIH98" s="17"/>
      <c r="AII98" s="17"/>
      <c r="AIJ98" s="17"/>
      <c r="AIK98" s="17"/>
      <c r="AIL98" s="17"/>
      <c r="AIM98" s="17"/>
      <c r="AIN98" s="17"/>
      <c r="AIO98" s="17"/>
      <c r="AIP98" s="17"/>
      <c r="AIQ98" s="17"/>
      <c r="AIR98" s="17"/>
      <c r="AIS98" s="17"/>
      <c r="AIT98" s="17"/>
      <c r="AIU98" s="17"/>
      <c r="AIV98" s="17"/>
      <c r="AIW98" s="17"/>
      <c r="AIX98" s="17"/>
      <c r="AIY98" s="17"/>
      <c r="AIZ98" s="17"/>
      <c r="AJA98" s="17"/>
      <c r="AJB98" s="17"/>
      <c r="AJC98" s="17"/>
      <c r="AJD98" s="17"/>
      <c r="AJE98" s="17"/>
      <c r="AJF98" s="17"/>
      <c r="AJG98" s="17"/>
      <c r="AJH98" s="17"/>
      <c r="AJI98" s="17"/>
      <c r="AJJ98" s="17"/>
      <c r="AJK98" s="17"/>
      <c r="AJL98" s="17"/>
      <c r="AJM98" s="17"/>
      <c r="AJN98" s="17"/>
      <c r="AJO98" s="17"/>
      <c r="AJP98" s="17"/>
      <c r="AJQ98" s="17"/>
      <c r="AJR98" s="17"/>
      <c r="AJS98" s="17"/>
      <c r="AJT98" s="17"/>
      <c r="AJU98" s="17"/>
      <c r="AJV98" s="17"/>
      <c r="AJW98" s="17"/>
      <c r="AJX98" s="17"/>
      <c r="AJY98" s="17"/>
      <c r="AJZ98" s="17"/>
      <c r="AKA98" s="17"/>
      <c r="AKB98" s="17"/>
      <c r="AKC98" s="17"/>
      <c r="AKD98" s="17"/>
      <c r="AKE98" s="17"/>
      <c r="AKF98" s="17"/>
      <c r="AKG98" s="17"/>
      <c r="AKH98" s="17"/>
      <c r="AKI98" s="17"/>
      <c r="AKJ98" s="17"/>
      <c r="AKK98" s="17"/>
      <c r="AKL98" s="17"/>
      <c r="AKM98" s="17"/>
      <c r="AKN98" s="17"/>
      <c r="AKO98" s="17"/>
      <c r="AKP98" s="17"/>
      <c r="AKQ98" s="17"/>
      <c r="AKR98" s="17"/>
      <c r="AKS98" s="17"/>
      <c r="AKT98" s="17"/>
      <c r="AKU98" s="17"/>
      <c r="AKV98" s="17"/>
      <c r="AKW98" s="17"/>
      <c r="AKX98" s="17"/>
      <c r="AKY98" s="17"/>
      <c r="AKZ98" s="17"/>
      <c r="ALA98" s="17"/>
      <c r="ALB98" s="17"/>
      <c r="ALC98" s="17"/>
      <c r="ALD98" s="17"/>
      <c r="ALE98" s="17"/>
      <c r="ALF98" s="17"/>
      <c r="ALG98" s="17"/>
      <c r="ALH98" s="17"/>
      <c r="ALI98" s="17"/>
      <c r="ALJ98" s="17"/>
      <c r="ALK98" s="17"/>
      <c r="ALL98" s="17"/>
      <c r="ALM98" s="17"/>
      <c r="ALN98" s="17"/>
      <c r="ALO98" s="17"/>
      <c r="ALP98" s="17"/>
      <c r="ALQ98" s="17"/>
      <c r="ALR98" s="17"/>
      <c r="ALS98" s="17"/>
      <c r="ALT98" s="17"/>
      <c r="ALU98" s="17"/>
      <c r="ALV98" s="17"/>
      <c r="ALW98" s="17"/>
      <c r="ALX98" s="17"/>
      <c r="ALY98" s="17"/>
      <c r="ALZ98" s="17"/>
      <c r="AMA98" s="17"/>
      <c r="AMB98" s="17"/>
      <c r="AMC98" s="17"/>
      <c r="AMD98" s="17"/>
      <c r="AME98" s="17"/>
      <c r="AMF98" s="17"/>
      <c r="AMG98" s="17"/>
      <c r="AMH98" s="17"/>
      <c r="AMI98" s="17"/>
      <c r="AMJ98" s="17"/>
    </row>
    <row r="99" spans="1:1024" customFormat="1">
      <c r="A99" s="84"/>
      <c r="B99" s="54" t="s">
        <v>80</v>
      </c>
      <c r="C99" s="54"/>
      <c r="D99" s="54"/>
      <c r="E99" s="53"/>
      <c r="F99" s="61"/>
      <c r="G99" s="61"/>
      <c r="H99" s="66">
        <v>750</v>
      </c>
      <c r="I99" s="65"/>
      <c r="J99" s="51">
        <f t="shared" si="7"/>
        <v>0</v>
      </c>
      <c r="K99" s="68">
        <f t="shared" si="8"/>
        <v>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  <c r="ABI99" s="17"/>
      <c r="ABJ99" s="17"/>
      <c r="ABK99" s="17"/>
      <c r="ABL99" s="17"/>
      <c r="ABM99" s="17"/>
      <c r="ABN99" s="17"/>
      <c r="ABO99" s="17"/>
      <c r="ABP99" s="17"/>
      <c r="ABQ99" s="17"/>
      <c r="ABR99" s="17"/>
      <c r="ABS99" s="17"/>
      <c r="ABT99" s="17"/>
      <c r="ABU99" s="17"/>
      <c r="ABV99" s="17"/>
      <c r="ABW99" s="17"/>
      <c r="ABX99" s="17"/>
      <c r="ABY99" s="17"/>
      <c r="ABZ99" s="17"/>
      <c r="ACA99" s="17"/>
      <c r="ACB99" s="17"/>
      <c r="ACC99" s="17"/>
      <c r="ACD99" s="17"/>
      <c r="ACE99" s="17"/>
      <c r="ACF99" s="17"/>
      <c r="ACG99" s="17"/>
      <c r="ACH99" s="17"/>
      <c r="ACI99" s="17"/>
      <c r="ACJ99" s="17"/>
      <c r="ACK99" s="17"/>
      <c r="ACL99" s="17"/>
      <c r="ACM99" s="17"/>
      <c r="ACN99" s="17"/>
      <c r="ACO99" s="17"/>
      <c r="ACP99" s="17"/>
      <c r="ACQ99" s="17"/>
      <c r="ACR99" s="17"/>
      <c r="ACS99" s="17"/>
      <c r="ACT99" s="17"/>
      <c r="ACU99" s="17"/>
      <c r="ACV99" s="17"/>
      <c r="ACW99" s="17"/>
      <c r="ACX99" s="17"/>
      <c r="ACY99" s="17"/>
      <c r="ACZ99" s="17"/>
      <c r="ADA99" s="17"/>
      <c r="ADB99" s="17"/>
      <c r="ADC99" s="17"/>
      <c r="ADD99" s="17"/>
      <c r="ADE99" s="17"/>
      <c r="ADF99" s="17"/>
      <c r="ADG99" s="17"/>
      <c r="ADH99" s="17"/>
      <c r="ADI99" s="17"/>
      <c r="ADJ99" s="17"/>
      <c r="ADK99" s="17"/>
      <c r="ADL99" s="17"/>
      <c r="ADM99" s="17"/>
      <c r="ADN99" s="17"/>
      <c r="ADO99" s="17"/>
      <c r="ADP99" s="17"/>
      <c r="ADQ99" s="17"/>
      <c r="ADR99" s="17"/>
      <c r="ADS99" s="17"/>
      <c r="ADT99" s="17"/>
      <c r="ADU99" s="17"/>
      <c r="ADV99" s="17"/>
      <c r="ADW99" s="17"/>
      <c r="ADX99" s="17"/>
      <c r="ADY99" s="17"/>
      <c r="ADZ99" s="17"/>
      <c r="AEA99" s="17"/>
      <c r="AEB99" s="17"/>
      <c r="AEC99" s="17"/>
      <c r="AED99" s="17"/>
      <c r="AEE99" s="17"/>
      <c r="AEF99" s="17"/>
      <c r="AEG99" s="17"/>
      <c r="AEH99" s="17"/>
      <c r="AEI99" s="17"/>
      <c r="AEJ99" s="17"/>
      <c r="AEK99" s="17"/>
      <c r="AEL99" s="17"/>
      <c r="AEM99" s="17"/>
      <c r="AEN99" s="17"/>
      <c r="AEO99" s="17"/>
      <c r="AEP99" s="17"/>
      <c r="AEQ99" s="17"/>
      <c r="AER99" s="17"/>
      <c r="AES99" s="17"/>
      <c r="AET99" s="17"/>
      <c r="AEU99" s="17"/>
      <c r="AEV99" s="17"/>
      <c r="AEW99" s="17"/>
      <c r="AEX99" s="17"/>
      <c r="AEY99" s="17"/>
      <c r="AEZ99" s="17"/>
      <c r="AFA99" s="17"/>
      <c r="AFB99" s="17"/>
      <c r="AFC99" s="17"/>
      <c r="AFD99" s="17"/>
      <c r="AFE99" s="17"/>
      <c r="AFF99" s="17"/>
      <c r="AFG99" s="17"/>
      <c r="AFH99" s="17"/>
      <c r="AFI99" s="17"/>
      <c r="AFJ99" s="17"/>
      <c r="AFK99" s="17"/>
      <c r="AFL99" s="17"/>
      <c r="AFM99" s="17"/>
      <c r="AFN99" s="17"/>
      <c r="AFO99" s="17"/>
      <c r="AFP99" s="17"/>
      <c r="AFQ99" s="17"/>
      <c r="AFR99" s="17"/>
      <c r="AFS99" s="17"/>
      <c r="AFT99" s="17"/>
      <c r="AFU99" s="17"/>
      <c r="AFV99" s="17"/>
      <c r="AFW99" s="17"/>
      <c r="AFX99" s="17"/>
      <c r="AFY99" s="17"/>
      <c r="AFZ99" s="17"/>
      <c r="AGA99" s="17"/>
      <c r="AGB99" s="17"/>
      <c r="AGC99" s="17"/>
      <c r="AGD99" s="17"/>
      <c r="AGE99" s="17"/>
      <c r="AGF99" s="17"/>
      <c r="AGG99" s="17"/>
      <c r="AGH99" s="17"/>
      <c r="AGI99" s="17"/>
      <c r="AGJ99" s="17"/>
      <c r="AGK99" s="17"/>
      <c r="AGL99" s="17"/>
      <c r="AGM99" s="17"/>
      <c r="AGN99" s="17"/>
      <c r="AGO99" s="17"/>
      <c r="AGP99" s="17"/>
      <c r="AGQ99" s="17"/>
      <c r="AGR99" s="17"/>
      <c r="AGS99" s="17"/>
      <c r="AGT99" s="17"/>
      <c r="AGU99" s="17"/>
      <c r="AGV99" s="17"/>
      <c r="AGW99" s="17"/>
      <c r="AGX99" s="17"/>
      <c r="AGY99" s="17"/>
      <c r="AGZ99" s="17"/>
      <c r="AHA99" s="17"/>
      <c r="AHB99" s="17"/>
      <c r="AHC99" s="17"/>
      <c r="AHD99" s="17"/>
      <c r="AHE99" s="17"/>
      <c r="AHF99" s="17"/>
      <c r="AHG99" s="17"/>
      <c r="AHH99" s="17"/>
      <c r="AHI99" s="17"/>
      <c r="AHJ99" s="17"/>
      <c r="AHK99" s="17"/>
      <c r="AHL99" s="17"/>
      <c r="AHM99" s="17"/>
      <c r="AHN99" s="17"/>
      <c r="AHO99" s="17"/>
      <c r="AHP99" s="17"/>
      <c r="AHQ99" s="17"/>
      <c r="AHR99" s="17"/>
      <c r="AHS99" s="17"/>
      <c r="AHT99" s="17"/>
      <c r="AHU99" s="17"/>
      <c r="AHV99" s="17"/>
      <c r="AHW99" s="17"/>
      <c r="AHX99" s="17"/>
      <c r="AHY99" s="17"/>
      <c r="AHZ99" s="17"/>
      <c r="AIA99" s="17"/>
      <c r="AIB99" s="17"/>
      <c r="AIC99" s="17"/>
      <c r="AID99" s="17"/>
      <c r="AIE99" s="17"/>
      <c r="AIF99" s="17"/>
      <c r="AIG99" s="17"/>
      <c r="AIH99" s="17"/>
      <c r="AII99" s="17"/>
      <c r="AIJ99" s="17"/>
      <c r="AIK99" s="17"/>
      <c r="AIL99" s="17"/>
      <c r="AIM99" s="17"/>
      <c r="AIN99" s="17"/>
      <c r="AIO99" s="17"/>
      <c r="AIP99" s="17"/>
      <c r="AIQ99" s="17"/>
      <c r="AIR99" s="17"/>
      <c r="AIS99" s="17"/>
      <c r="AIT99" s="17"/>
      <c r="AIU99" s="17"/>
      <c r="AIV99" s="17"/>
      <c r="AIW99" s="17"/>
      <c r="AIX99" s="17"/>
      <c r="AIY99" s="17"/>
      <c r="AIZ99" s="17"/>
      <c r="AJA99" s="17"/>
      <c r="AJB99" s="17"/>
      <c r="AJC99" s="17"/>
      <c r="AJD99" s="17"/>
      <c r="AJE99" s="17"/>
      <c r="AJF99" s="17"/>
      <c r="AJG99" s="17"/>
      <c r="AJH99" s="17"/>
      <c r="AJI99" s="17"/>
      <c r="AJJ99" s="17"/>
      <c r="AJK99" s="17"/>
      <c r="AJL99" s="17"/>
      <c r="AJM99" s="17"/>
      <c r="AJN99" s="17"/>
      <c r="AJO99" s="17"/>
      <c r="AJP99" s="17"/>
      <c r="AJQ99" s="17"/>
      <c r="AJR99" s="17"/>
      <c r="AJS99" s="17"/>
      <c r="AJT99" s="17"/>
      <c r="AJU99" s="17"/>
      <c r="AJV99" s="17"/>
      <c r="AJW99" s="17"/>
      <c r="AJX99" s="17"/>
      <c r="AJY99" s="17"/>
      <c r="AJZ99" s="17"/>
      <c r="AKA99" s="17"/>
      <c r="AKB99" s="17"/>
      <c r="AKC99" s="17"/>
      <c r="AKD99" s="17"/>
      <c r="AKE99" s="17"/>
      <c r="AKF99" s="17"/>
      <c r="AKG99" s="17"/>
      <c r="AKH99" s="17"/>
      <c r="AKI99" s="17"/>
      <c r="AKJ99" s="17"/>
      <c r="AKK99" s="17"/>
      <c r="AKL99" s="17"/>
      <c r="AKM99" s="17"/>
      <c r="AKN99" s="17"/>
      <c r="AKO99" s="17"/>
      <c r="AKP99" s="17"/>
      <c r="AKQ99" s="17"/>
      <c r="AKR99" s="17"/>
      <c r="AKS99" s="17"/>
      <c r="AKT99" s="17"/>
      <c r="AKU99" s="17"/>
      <c r="AKV99" s="17"/>
      <c r="AKW99" s="17"/>
      <c r="AKX99" s="17"/>
      <c r="AKY99" s="17"/>
      <c r="AKZ99" s="17"/>
      <c r="ALA99" s="17"/>
      <c r="ALB99" s="17"/>
      <c r="ALC99" s="17"/>
      <c r="ALD99" s="17"/>
      <c r="ALE99" s="17"/>
      <c r="ALF99" s="17"/>
      <c r="ALG99" s="17"/>
      <c r="ALH99" s="17"/>
      <c r="ALI99" s="17"/>
      <c r="ALJ99" s="17"/>
      <c r="ALK99" s="17"/>
      <c r="ALL99" s="17"/>
      <c r="ALM99" s="17"/>
      <c r="ALN99" s="17"/>
      <c r="ALO99" s="17"/>
      <c r="ALP99" s="17"/>
      <c r="ALQ99" s="17"/>
      <c r="ALR99" s="17"/>
      <c r="ALS99" s="17"/>
      <c r="ALT99" s="17"/>
      <c r="ALU99" s="17"/>
      <c r="ALV99" s="17"/>
      <c r="ALW99" s="17"/>
      <c r="ALX99" s="17"/>
      <c r="ALY99" s="17"/>
      <c r="ALZ99" s="17"/>
      <c r="AMA99" s="17"/>
      <c r="AMB99" s="17"/>
      <c r="AMC99" s="17"/>
      <c r="AMD99" s="17"/>
      <c r="AME99" s="17"/>
      <c r="AMF99" s="17"/>
      <c r="AMG99" s="17"/>
      <c r="AMH99" s="17"/>
      <c r="AMI99" s="17"/>
      <c r="AMJ99" s="17"/>
    </row>
    <row r="100" spans="1:1024" customFormat="1">
      <c r="A100" s="84"/>
      <c r="B100" s="90" t="s">
        <v>81</v>
      </c>
      <c r="C100" s="54"/>
      <c r="D100" s="54"/>
      <c r="E100" s="53"/>
      <c r="F100" s="61"/>
      <c r="G100" s="61"/>
      <c r="H100" s="66">
        <v>900</v>
      </c>
      <c r="I100" s="65"/>
      <c r="J100" s="51">
        <f t="shared" si="7"/>
        <v>0</v>
      </c>
      <c r="K100" s="68">
        <f t="shared" si="8"/>
        <v>0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  <c r="ABI100" s="17"/>
      <c r="ABJ100" s="17"/>
      <c r="ABK100" s="17"/>
      <c r="ABL100" s="17"/>
      <c r="ABM100" s="17"/>
      <c r="ABN100" s="17"/>
      <c r="ABO100" s="17"/>
      <c r="ABP100" s="17"/>
      <c r="ABQ100" s="17"/>
      <c r="ABR100" s="17"/>
      <c r="ABS100" s="17"/>
      <c r="ABT100" s="17"/>
      <c r="ABU100" s="17"/>
      <c r="ABV100" s="17"/>
      <c r="ABW100" s="17"/>
      <c r="ABX100" s="17"/>
      <c r="ABY100" s="17"/>
      <c r="ABZ100" s="17"/>
      <c r="ACA100" s="17"/>
      <c r="ACB100" s="17"/>
      <c r="ACC100" s="17"/>
      <c r="ACD100" s="17"/>
      <c r="ACE100" s="17"/>
      <c r="ACF100" s="17"/>
      <c r="ACG100" s="17"/>
      <c r="ACH100" s="17"/>
      <c r="ACI100" s="17"/>
      <c r="ACJ100" s="17"/>
      <c r="ACK100" s="17"/>
      <c r="ACL100" s="17"/>
      <c r="ACM100" s="17"/>
      <c r="ACN100" s="17"/>
      <c r="ACO100" s="17"/>
      <c r="ACP100" s="17"/>
      <c r="ACQ100" s="17"/>
      <c r="ACR100" s="17"/>
      <c r="ACS100" s="17"/>
      <c r="ACT100" s="17"/>
      <c r="ACU100" s="17"/>
      <c r="ACV100" s="17"/>
      <c r="ACW100" s="17"/>
      <c r="ACX100" s="17"/>
      <c r="ACY100" s="17"/>
      <c r="ACZ100" s="17"/>
      <c r="ADA100" s="17"/>
      <c r="ADB100" s="17"/>
      <c r="ADC100" s="17"/>
      <c r="ADD100" s="17"/>
      <c r="ADE100" s="17"/>
      <c r="ADF100" s="17"/>
      <c r="ADG100" s="17"/>
      <c r="ADH100" s="17"/>
      <c r="ADI100" s="17"/>
      <c r="ADJ100" s="17"/>
      <c r="ADK100" s="17"/>
      <c r="ADL100" s="17"/>
      <c r="ADM100" s="17"/>
      <c r="ADN100" s="17"/>
      <c r="ADO100" s="17"/>
      <c r="ADP100" s="17"/>
      <c r="ADQ100" s="17"/>
      <c r="ADR100" s="17"/>
      <c r="ADS100" s="17"/>
      <c r="ADT100" s="17"/>
      <c r="ADU100" s="17"/>
      <c r="ADV100" s="17"/>
      <c r="ADW100" s="17"/>
      <c r="ADX100" s="17"/>
      <c r="ADY100" s="17"/>
      <c r="ADZ100" s="17"/>
      <c r="AEA100" s="17"/>
      <c r="AEB100" s="17"/>
      <c r="AEC100" s="17"/>
      <c r="AED100" s="17"/>
      <c r="AEE100" s="17"/>
      <c r="AEF100" s="17"/>
      <c r="AEG100" s="17"/>
      <c r="AEH100" s="17"/>
      <c r="AEI100" s="17"/>
      <c r="AEJ100" s="17"/>
      <c r="AEK100" s="17"/>
      <c r="AEL100" s="17"/>
      <c r="AEM100" s="17"/>
      <c r="AEN100" s="17"/>
      <c r="AEO100" s="17"/>
      <c r="AEP100" s="17"/>
      <c r="AEQ100" s="17"/>
      <c r="AER100" s="17"/>
      <c r="AES100" s="17"/>
      <c r="AET100" s="17"/>
      <c r="AEU100" s="17"/>
      <c r="AEV100" s="17"/>
      <c r="AEW100" s="17"/>
      <c r="AEX100" s="17"/>
      <c r="AEY100" s="17"/>
      <c r="AEZ100" s="17"/>
      <c r="AFA100" s="17"/>
      <c r="AFB100" s="17"/>
      <c r="AFC100" s="17"/>
      <c r="AFD100" s="17"/>
      <c r="AFE100" s="17"/>
      <c r="AFF100" s="17"/>
      <c r="AFG100" s="17"/>
      <c r="AFH100" s="17"/>
      <c r="AFI100" s="17"/>
      <c r="AFJ100" s="17"/>
      <c r="AFK100" s="17"/>
      <c r="AFL100" s="17"/>
      <c r="AFM100" s="17"/>
      <c r="AFN100" s="17"/>
      <c r="AFO100" s="17"/>
      <c r="AFP100" s="17"/>
      <c r="AFQ100" s="17"/>
      <c r="AFR100" s="17"/>
      <c r="AFS100" s="17"/>
      <c r="AFT100" s="17"/>
      <c r="AFU100" s="17"/>
      <c r="AFV100" s="17"/>
      <c r="AFW100" s="17"/>
      <c r="AFX100" s="17"/>
      <c r="AFY100" s="17"/>
      <c r="AFZ100" s="17"/>
      <c r="AGA100" s="17"/>
      <c r="AGB100" s="17"/>
      <c r="AGC100" s="17"/>
      <c r="AGD100" s="17"/>
      <c r="AGE100" s="17"/>
      <c r="AGF100" s="17"/>
      <c r="AGG100" s="17"/>
      <c r="AGH100" s="17"/>
      <c r="AGI100" s="17"/>
      <c r="AGJ100" s="17"/>
      <c r="AGK100" s="17"/>
      <c r="AGL100" s="17"/>
      <c r="AGM100" s="17"/>
      <c r="AGN100" s="17"/>
      <c r="AGO100" s="17"/>
      <c r="AGP100" s="17"/>
      <c r="AGQ100" s="17"/>
      <c r="AGR100" s="17"/>
      <c r="AGS100" s="17"/>
      <c r="AGT100" s="17"/>
      <c r="AGU100" s="17"/>
      <c r="AGV100" s="17"/>
      <c r="AGW100" s="17"/>
      <c r="AGX100" s="17"/>
      <c r="AGY100" s="17"/>
      <c r="AGZ100" s="17"/>
      <c r="AHA100" s="17"/>
      <c r="AHB100" s="17"/>
      <c r="AHC100" s="17"/>
      <c r="AHD100" s="17"/>
      <c r="AHE100" s="17"/>
      <c r="AHF100" s="17"/>
      <c r="AHG100" s="17"/>
      <c r="AHH100" s="17"/>
      <c r="AHI100" s="17"/>
      <c r="AHJ100" s="17"/>
      <c r="AHK100" s="17"/>
      <c r="AHL100" s="17"/>
      <c r="AHM100" s="17"/>
      <c r="AHN100" s="17"/>
      <c r="AHO100" s="17"/>
      <c r="AHP100" s="17"/>
      <c r="AHQ100" s="17"/>
      <c r="AHR100" s="17"/>
      <c r="AHS100" s="17"/>
      <c r="AHT100" s="17"/>
      <c r="AHU100" s="17"/>
      <c r="AHV100" s="17"/>
      <c r="AHW100" s="17"/>
      <c r="AHX100" s="17"/>
      <c r="AHY100" s="17"/>
      <c r="AHZ100" s="17"/>
      <c r="AIA100" s="17"/>
      <c r="AIB100" s="17"/>
      <c r="AIC100" s="17"/>
      <c r="AID100" s="17"/>
      <c r="AIE100" s="17"/>
      <c r="AIF100" s="17"/>
      <c r="AIG100" s="17"/>
      <c r="AIH100" s="17"/>
      <c r="AII100" s="17"/>
      <c r="AIJ100" s="17"/>
      <c r="AIK100" s="17"/>
      <c r="AIL100" s="17"/>
      <c r="AIM100" s="17"/>
      <c r="AIN100" s="17"/>
      <c r="AIO100" s="17"/>
      <c r="AIP100" s="17"/>
      <c r="AIQ100" s="17"/>
      <c r="AIR100" s="17"/>
      <c r="AIS100" s="17"/>
      <c r="AIT100" s="17"/>
      <c r="AIU100" s="17"/>
      <c r="AIV100" s="17"/>
      <c r="AIW100" s="17"/>
      <c r="AIX100" s="17"/>
      <c r="AIY100" s="17"/>
      <c r="AIZ100" s="17"/>
      <c r="AJA100" s="17"/>
      <c r="AJB100" s="17"/>
      <c r="AJC100" s="17"/>
      <c r="AJD100" s="17"/>
      <c r="AJE100" s="17"/>
      <c r="AJF100" s="17"/>
      <c r="AJG100" s="17"/>
      <c r="AJH100" s="17"/>
      <c r="AJI100" s="17"/>
      <c r="AJJ100" s="17"/>
      <c r="AJK100" s="17"/>
      <c r="AJL100" s="17"/>
      <c r="AJM100" s="17"/>
      <c r="AJN100" s="17"/>
      <c r="AJO100" s="17"/>
      <c r="AJP100" s="17"/>
      <c r="AJQ100" s="17"/>
      <c r="AJR100" s="17"/>
      <c r="AJS100" s="17"/>
      <c r="AJT100" s="17"/>
      <c r="AJU100" s="17"/>
      <c r="AJV100" s="17"/>
      <c r="AJW100" s="17"/>
      <c r="AJX100" s="17"/>
      <c r="AJY100" s="17"/>
      <c r="AJZ100" s="17"/>
      <c r="AKA100" s="17"/>
      <c r="AKB100" s="17"/>
      <c r="AKC100" s="17"/>
      <c r="AKD100" s="17"/>
      <c r="AKE100" s="17"/>
      <c r="AKF100" s="17"/>
      <c r="AKG100" s="17"/>
      <c r="AKH100" s="17"/>
      <c r="AKI100" s="17"/>
      <c r="AKJ100" s="17"/>
      <c r="AKK100" s="17"/>
      <c r="AKL100" s="17"/>
      <c r="AKM100" s="17"/>
      <c r="AKN100" s="17"/>
      <c r="AKO100" s="17"/>
      <c r="AKP100" s="17"/>
      <c r="AKQ100" s="17"/>
      <c r="AKR100" s="17"/>
      <c r="AKS100" s="17"/>
      <c r="AKT100" s="17"/>
      <c r="AKU100" s="17"/>
      <c r="AKV100" s="17"/>
      <c r="AKW100" s="17"/>
      <c r="AKX100" s="17"/>
      <c r="AKY100" s="17"/>
      <c r="AKZ100" s="17"/>
      <c r="ALA100" s="17"/>
      <c r="ALB100" s="17"/>
      <c r="ALC100" s="17"/>
      <c r="ALD100" s="17"/>
      <c r="ALE100" s="17"/>
      <c r="ALF100" s="17"/>
      <c r="ALG100" s="17"/>
      <c r="ALH100" s="17"/>
      <c r="ALI100" s="17"/>
      <c r="ALJ100" s="17"/>
      <c r="ALK100" s="17"/>
      <c r="ALL100" s="17"/>
      <c r="ALM100" s="17"/>
      <c r="ALN100" s="17"/>
      <c r="ALO100" s="17"/>
      <c r="ALP100" s="17"/>
      <c r="ALQ100" s="17"/>
      <c r="ALR100" s="17"/>
      <c r="ALS100" s="17"/>
      <c r="ALT100" s="17"/>
      <c r="ALU100" s="17"/>
      <c r="ALV100" s="17"/>
      <c r="ALW100" s="17"/>
      <c r="ALX100" s="17"/>
      <c r="ALY100" s="17"/>
      <c r="ALZ100" s="17"/>
      <c r="AMA100" s="17"/>
      <c r="AMB100" s="17"/>
      <c r="AMC100" s="17"/>
      <c r="AMD100" s="17"/>
      <c r="AME100" s="17"/>
      <c r="AMF100" s="17"/>
      <c r="AMG100" s="17"/>
      <c r="AMH100" s="17"/>
      <c r="AMI100" s="17"/>
      <c r="AMJ100" s="17"/>
    </row>
    <row r="101" spans="1:1024" customFormat="1">
      <c r="A101" s="84"/>
      <c r="B101" s="140" t="s">
        <v>82</v>
      </c>
      <c r="C101" s="54"/>
      <c r="D101" s="54"/>
      <c r="E101" s="53"/>
      <c r="F101" s="61"/>
      <c r="G101" s="61"/>
      <c r="H101" s="66">
        <v>1300</v>
      </c>
      <c r="I101" s="65"/>
      <c r="J101" s="51">
        <f t="shared" si="7"/>
        <v>0</v>
      </c>
      <c r="K101" s="68">
        <f t="shared" si="8"/>
        <v>0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  <c r="ACC101" s="17"/>
      <c r="ACD101" s="17"/>
      <c r="ACE101" s="17"/>
      <c r="ACF101" s="17"/>
      <c r="ACG101" s="17"/>
      <c r="ACH101" s="17"/>
      <c r="ACI101" s="17"/>
      <c r="ACJ101" s="17"/>
      <c r="ACK101" s="17"/>
      <c r="ACL101" s="17"/>
      <c r="ACM101" s="17"/>
      <c r="ACN101" s="17"/>
      <c r="ACO101" s="17"/>
      <c r="ACP101" s="17"/>
      <c r="ACQ101" s="17"/>
      <c r="ACR101" s="17"/>
      <c r="ACS101" s="17"/>
      <c r="ACT101" s="17"/>
      <c r="ACU101" s="17"/>
      <c r="ACV101" s="17"/>
      <c r="ACW101" s="17"/>
      <c r="ACX101" s="17"/>
      <c r="ACY101" s="17"/>
      <c r="ACZ101" s="17"/>
      <c r="ADA101" s="17"/>
      <c r="ADB101" s="17"/>
      <c r="ADC101" s="17"/>
      <c r="ADD101" s="17"/>
      <c r="ADE101" s="17"/>
      <c r="ADF101" s="17"/>
      <c r="ADG101" s="17"/>
      <c r="ADH101" s="17"/>
      <c r="ADI101" s="17"/>
      <c r="ADJ101" s="17"/>
      <c r="ADK101" s="17"/>
      <c r="ADL101" s="17"/>
      <c r="ADM101" s="17"/>
      <c r="ADN101" s="17"/>
      <c r="ADO101" s="17"/>
      <c r="ADP101" s="17"/>
      <c r="ADQ101" s="17"/>
      <c r="ADR101" s="17"/>
      <c r="ADS101" s="17"/>
      <c r="ADT101" s="17"/>
      <c r="ADU101" s="17"/>
      <c r="ADV101" s="17"/>
      <c r="ADW101" s="17"/>
      <c r="ADX101" s="17"/>
      <c r="ADY101" s="17"/>
      <c r="ADZ101" s="17"/>
      <c r="AEA101" s="17"/>
      <c r="AEB101" s="17"/>
      <c r="AEC101" s="17"/>
      <c r="AED101" s="17"/>
      <c r="AEE101" s="17"/>
      <c r="AEF101" s="17"/>
      <c r="AEG101" s="17"/>
      <c r="AEH101" s="17"/>
      <c r="AEI101" s="17"/>
      <c r="AEJ101" s="17"/>
      <c r="AEK101" s="17"/>
      <c r="AEL101" s="17"/>
      <c r="AEM101" s="17"/>
      <c r="AEN101" s="17"/>
      <c r="AEO101" s="17"/>
      <c r="AEP101" s="17"/>
      <c r="AEQ101" s="17"/>
      <c r="AER101" s="17"/>
      <c r="AES101" s="17"/>
      <c r="AET101" s="17"/>
      <c r="AEU101" s="17"/>
      <c r="AEV101" s="17"/>
      <c r="AEW101" s="17"/>
      <c r="AEX101" s="17"/>
      <c r="AEY101" s="17"/>
      <c r="AEZ101" s="17"/>
      <c r="AFA101" s="17"/>
      <c r="AFB101" s="17"/>
      <c r="AFC101" s="17"/>
      <c r="AFD101" s="17"/>
      <c r="AFE101" s="17"/>
      <c r="AFF101" s="17"/>
      <c r="AFG101" s="17"/>
      <c r="AFH101" s="17"/>
      <c r="AFI101" s="17"/>
      <c r="AFJ101" s="17"/>
      <c r="AFK101" s="17"/>
      <c r="AFL101" s="17"/>
      <c r="AFM101" s="17"/>
      <c r="AFN101" s="17"/>
      <c r="AFO101" s="17"/>
      <c r="AFP101" s="17"/>
      <c r="AFQ101" s="17"/>
      <c r="AFR101" s="17"/>
      <c r="AFS101" s="17"/>
      <c r="AFT101" s="17"/>
      <c r="AFU101" s="17"/>
      <c r="AFV101" s="17"/>
      <c r="AFW101" s="17"/>
      <c r="AFX101" s="17"/>
      <c r="AFY101" s="17"/>
      <c r="AFZ101" s="17"/>
      <c r="AGA101" s="17"/>
      <c r="AGB101" s="17"/>
      <c r="AGC101" s="17"/>
      <c r="AGD101" s="17"/>
      <c r="AGE101" s="17"/>
      <c r="AGF101" s="17"/>
      <c r="AGG101" s="17"/>
      <c r="AGH101" s="17"/>
      <c r="AGI101" s="17"/>
      <c r="AGJ101" s="17"/>
      <c r="AGK101" s="17"/>
      <c r="AGL101" s="17"/>
      <c r="AGM101" s="17"/>
      <c r="AGN101" s="17"/>
      <c r="AGO101" s="17"/>
      <c r="AGP101" s="17"/>
      <c r="AGQ101" s="17"/>
      <c r="AGR101" s="17"/>
      <c r="AGS101" s="17"/>
      <c r="AGT101" s="17"/>
      <c r="AGU101" s="17"/>
      <c r="AGV101" s="17"/>
      <c r="AGW101" s="17"/>
      <c r="AGX101" s="17"/>
      <c r="AGY101" s="17"/>
      <c r="AGZ101" s="17"/>
      <c r="AHA101" s="17"/>
      <c r="AHB101" s="17"/>
      <c r="AHC101" s="17"/>
      <c r="AHD101" s="17"/>
      <c r="AHE101" s="17"/>
      <c r="AHF101" s="17"/>
      <c r="AHG101" s="17"/>
      <c r="AHH101" s="17"/>
      <c r="AHI101" s="17"/>
      <c r="AHJ101" s="17"/>
      <c r="AHK101" s="17"/>
      <c r="AHL101" s="17"/>
      <c r="AHM101" s="17"/>
      <c r="AHN101" s="17"/>
      <c r="AHO101" s="17"/>
      <c r="AHP101" s="17"/>
      <c r="AHQ101" s="17"/>
      <c r="AHR101" s="17"/>
      <c r="AHS101" s="17"/>
      <c r="AHT101" s="17"/>
      <c r="AHU101" s="17"/>
      <c r="AHV101" s="17"/>
      <c r="AHW101" s="17"/>
      <c r="AHX101" s="17"/>
      <c r="AHY101" s="17"/>
      <c r="AHZ101" s="17"/>
      <c r="AIA101" s="17"/>
      <c r="AIB101" s="17"/>
      <c r="AIC101" s="17"/>
      <c r="AID101" s="17"/>
      <c r="AIE101" s="17"/>
      <c r="AIF101" s="17"/>
      <c r="AIG101" s="17"/>
      <c r="AIH101" s="17"/>
      <c r="AII101" s="17"/>
      <c r="AIJ101" s="17"/>
      <c r="AIK101" s="17"/>
      <c r="AIL101" s="17"/>
      <c r="AIM101" s="17"/>
      <c r="AIN101" s="17"/>
      <c r="AIO101" s="17"/>
      <c r="AIP101" s="17"/>
      <c r="AIQ101" s="17"/>
      <c r="AIR101" s="17"/>
      <c r="AIS101" s="17"/>
      <c r="AIT101" s="17"/>
      <c r="AIU101" s="17"/>
      <c r="AIV101" s="17"/>
      <c r="AIW101" s="17"/>
      <c r="AIX101" s="17"/>
      <c r="AIY101" s="17"/>
      <c r="AIZ101" s="17"/>
      <c r="AJA101" s="17"/>
      <c r="AJB101" s="17"/>
      <c r="AJC101" s="17"/>
      <c r="AJD101" s="17"/>
      <c r="AJE101" s="17"/>
      <c r="AJF101" s="17"/>
      <c r="AJG101" s="17"/>
      <c r="AJH101" s="17"/>
      <c r="AJI101" s="17"/>
      <c r="AJJ101" s="17"/>
      <c r="AJK101" s="17"/>
      <c r="AJL101" s="17"/>
      <c r="AJM101" s="17"/>
      <c r="AJN101" s="17"/>
      <c r="AJO101" s="17"/>
      <c r="AJP101" s="17"/>
      <c r="AJQ101" s="17"/>
      <c r="AJR101" s="17"/>
      <c r="AJS101" s="17"/>
      <c r="AJT101" s="17"/>
      <c r="AJU101" s="17"/>
      <c r="AJV101" s="17"/>
      <c r="AJW101" s="17"/>
      <c r="AJX101" s="17"/>
      <c r="AJY101" s="17"/>
      <c r="AJZ101" s="17"/>
      <c r="AKA101" s="17"/>
      <c r="AKB101" s="17"/>
      <c r="AKC101" s="17"/>
      <c r="AKD101" s="17"/>
      <c r="AKE101" s="17"/>
      <c r="AKF101" s="17"/>
      <c r="AKG101" s="17"/>
      <c r="AKH101" s="17"/>
      <c r="AKI101" s="17"/>
      <c r="AKJ101" s="17"/>
      <c r="AKK101" s="17"/>
      <c r="AKL101" s="17"/>
      <c r="AKM101" s="17"/>
      <c r="AKN101" s="17"/>
      <c r="AKO101" s="17"/>
      <c r="AKP101" s="17"/>
      <c r="AKQ101" s="17"/>
      <c r="AKR101" s="17"/>
      <c r="AKS101" s="17"/>
      <c r="AKT101" s="17"/>
      <c r="AKU101" s="17"/>
      <c r="AKV101" s="17"/>
      <c r="AKW101" s="17"/>
      <c r="AKX101" s="17"/>
      <c r="AKY101" s="17"/>
      <c r="AKZ101" s="17"/>
      <c r="ALA101" s="17"/>
      <c r="ALB101" s="17"/>
      <c r="ALC101" s="17"/>
      <c r="ALD101" s="17"/>
      <c r="ALE101" s="17"/>
      <c r="ALF101" s="17"/>
      <c r="ALG101" s="17"/>
      <c r="ALH101" s="17"/>
      <c r="ALI101" s="17"/>
      <c r="ALJ101" s="17"/>
      <c r="ALK101" s="17"/>
      <c r="ALL101" s="17"/>
      <c r="ALM101" s="17"/>
      <c r="ALN101" s="17"/>
      <c r="ALO101" s="17"/>
      <c r="ALP101" s="17"/>
      <c r="ALQ101" s="17"/>
      <c r="ALR101" s="17"/>
      <c r="ALS101" s="17"/>
      <c r="ALT101" s="17"/>
      <c r="ALU101" s="17"/>
      <c r="ALV101" s="17"/>
      <c r="ALW101" s="17"/>
      <c r="ALX101" s="17"/>
      <c r="ALY101" s="17"/>
      <c r="ALZ101" s="17"/>
      <c r="AMA101" s="17"/>
      <c r="AMB101" s="17"/>
      <c r="AMC101" s="17"/>
      <c r="AMD101" s="17"/>
      <c r="AME101" s="17"/>
      <c r="AMF101" s="17"/>
      <c r="AMG101" s="17"/>
      <c r="AMH101" s="17"/>
      <c r="AMI101" s="17"/>
      <c r="AMJ101" s="17"/>
    </row>
    <row r="102" spans="1:1024" s="11" customFormat="1">
      <c r="A102" s="43"/>
      <c r="B102" s="112" t="s">
        <v>108</v>
      </c>
      <c r="C102" s="113"/>
      <c r="D102" s="43"/>
      <c r="E102" s="43"/>
      <c r="F102" s="114" t="s">
        <v>109</v>
      </c>
      <c r="G102" s="61" t="s">
        <v>92</v>
      </c>
      <c r="H102" s="53">
        <v>10</v>
      </c>
      <c r="I102" s="65"/>
      <c r="J102" s="101">
        <f t="shared" si="7"/>
        <v>0</v>
      </c>
      <c r="K102" s="102">
        <f t="shared" si="8"/>
        <v>0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  <c r="ACC102" s="17"/>
      <c r="ACD102" s="17"/>
      <c r="ACE102" s="17"/>
      <c r="ACF102" s="17"/>
      <c r="ACG102" s="17"/>
      <c r="ACH102" s="17"/>
      <c r="ACI102" s="17"/>
      <c r="ACJ102" s="17"/>
      <c r="ACK102" s="17"/>
      <c r="ACL102" s="17"/>
      <c r="ACM102" s="17"/>
      <c r="ACN102" s="17"/>
      <c r="ACO102" s="17"/>
      <c r="ACP102" s="17"/>
      <c r="ACQ102" s="17"/>
      <c r="ACR102" s="17"/>
      <c r="ACS102" s="17"/>
      <c r="ACT102" s="17"/>
      <c r="ACU102" s="17"/>
      <c r="ACV102" s="17"/>
      <c r="ACW102" s="17"/>
      <c r="ACX102" s="17"/>
      <c r="ACY102" s="17"/>
      <c r="ACZ102" s="17"/>
      <c r="ADA102" s="17"/>
      <c r="ADB102" s="17"/>
      <c r="ADC102" s="17"/>
      <c r="ADD102" s="17"/>
      <c r="ADE102" s="17"/>
      <c r="ADF102" s="17"/>
      <c r="ADG102" s="17"/>
      <c r="ADH102" s="17"/>
      <c r="ADI102" s="17"/>
      <c r="ADJ102" s="17"/>
      <c r="ADK102" s="17"/>
      <c r="ADL102" s="17"/>
      <c r="ADM102" s="17"/>
      <c r="ADN102" s="17"/>
      <c r="ADO102" s="17"/>
      <c r="ADP102" s="17"/>
      <c r="ADQ102" s="17"/>
      <c r="ADR102" s="17"/>
      <c r="ADS102" s="17"/>
      <c r="ADT102" s="17"/>
      <c r="ADU102" s="17"/>
      <c r="ADV102" s="17"/>
      <c r="ADW102" s="17"/>
      <c r="ADX102" s="17"/>
      <c r="ADY102" s="17"/>
      <c r="ADZ102" s="17"/>
      <c r="AEA102" s="17"/>
      <c r="AEB102" s="17"/>
      <c r="AEC102" s="17"/>
      <c r="AED102" s="17"/>
      <c r="AEE102" s="17"/>
      <c r="AEF102" s="17"/>
      <c r="AEG102" s="17"/>
      <c r="AEH102" s="17"/>
      <c r="AEI102" s="17"/>
      <c r="AEJ102" s="17"/>
      <c r="AEK102" s="17"/>
      <c r="AEL102" s="17"/>
      <c r="AEM102" s="17"/>
      <c r="AEN102" s="17"/>
      <c r="AEO102" s="17"/>
      <c r="AEP102" s="17"/>
      <c r="AEQ102" s="17"/>
      <c r="AER102" s="17"/>
      <c r="AES102" s="17"/>
      <c r="AET102" s="17"/>
      <c r="AEU102" s="17"/>
      <c r="AEV102" s="17"/>
      <c r="AEW102" s="17"/>
      <c r="AEX102" s="17"/>
      <c r="AEY102" s="17"/>
      <c r="AEZ102" s="17"/>
      <c r="AFA102" s="17"/>
      <c r="AFB102" s="17"/>
      <c r="AFC102" s="17"/>
      <c r="AFD102" s="17"/>
      <c r="AFE102" s="17"/>
      <c r="AFF102" s="17"/>
      <c r="AFG102" s="17"/>
      <c r="AFH102" s="17"/>
      <c r="AFI102" s="17"/>
      <c r="AFJ102" s="17"/>
      <c r="AFK102" s="17"/>
      <c r="AFL102" s="17"/>
      <c r="AFM102" s="17"/>
      <c r="AFN102" s="17"/>
      <c r="AFO102" s="17"/>
      <c r="AFP102" s="17"/>
      <c r="AFQ102" s="17"/>
      <c r="AFR102" s="17"/>
      <c r="AFS102" s="17"/>
      <c r="AFT102" s="17"/>
      <c r="AFU102" s="17"/>
      <c r="AFV102" s="17"/>
      <c r="AFW102" s="17"/>
      <c r="AFX102" s="17"/>
      <c r="AFY102" s="17"/>
      <c r="AFZ102" s="17"/>
      <c r="AGA102" s="17"/>
      <c r="AGB102" s="17"/>
      <c r="AGC102" s="17"/>
      <c r="AGD102" s="17"/>
      <c r="AGE102" s="17"/>
      <c r="AGF102" s="17"/>
      <c r="AGG102" s="17"/>
      <c r="AGH102" s="17"/>
      <c r="AGI102" s="17"/>
      <c r="AGJ102" s="17"/>
      <c r="AGK102" s="17"/>
      <c r="AGL102" s="17"/>
      <c r="AGM102" s="17"/>
      <c r="AGN102" s="17"/>
      <c r="AGO102" s="17"/>
      <c r="AGP102" s="17"/>
      <c r="AGQ102" s="17"/>
      <c r="AGR102" s="17"/>
      <c r="AGS102" s="17"/>
      <c r="AGT102" s="17"/>
      <c r="AGU102" s="17"/>
      <c r="AGV102" s="17"/>
      <c r="AGW102" s="17"/>
      <c r="AGX102" s="17"/>
      <c r="AGY102" s="17"/>
      <c r="AGZ102" s="17"/>
      <c r="AHA102" s="17"/>
      <c r="AHB102" s="17"/>
      <c r="AHC102" s="17"/>
      <c r="AHD102" s="17"/>
      <c r="AHE102" s="17"/>
      <c r="AHF102" s="17"/>
      <c r="AHG102" s="17"/>
      <c r="AHH102" s="17"/>
      <c r="AHI102" s="17"/>
      <c r="AHJ102" s="17"/>
      <c r="AHK102" s="17"/>
      <c r="AHL102" s="17"/>
      <c r="AHM102" s="17"/>
      <c r="AHN102" s="17"/>
      <c r="AHO102" s="17"/>
      <c r="AHP102" s="17"/>
      <c r="AHQ102" s="17"/>
      <c r="AHR102" s="17"/>
      <c r="AHS102" s="17"/>
      <c r="AHT102" s="17"/>
      <c r="AHU102" s="17"/>
      <c r="AHV102" s="17"/>
      <c r="AHW102" s="17"/>
      <c r="AHX102" s="17"/>
      <c r="AHY102" s="17"/>
      <c r="AHZ102" s="17"/>
      <c r="AIA102" s="17"/>
      <c r="AIB102" s="17"/>
      <c r="AIC102" s="17"/>
      <c r="AID102" s="17"/>
      <c r="AIE102" s="17"/>
      <c r="AIF102" s="17"/>
      <c r="AIG102" s="17"/>
      <c r="AIH102" s="17"/>
      <c r="AII102" s="17"/>
      <c r="AIJ102" s="17"/>
      <c r="AIK102" s="17"/>
      <c r="AIL102" s="17"/>
      <c r="AIM102" s="17"/>
      <c r="AIN102" s="17"/>
      <c r="AIO102" s="17"/>
      <c r="AIP102" s="17"/>
      <c r="AIQ102" s="17"/>
      <c r="AIR102" s="17"/>
      <c r="AIS102" s="17"/>
      <c r="AIT102" s="17"/>
      <c r="AIU102" s="17"/>
      <c r="AIV102" s="17"/>
      <c r="AIW102" s="17"/>
      <c r="AIX102" s="17"/>
      <c r="AIY102" s="17"/>
      <c r="AIZ102" s="17"/>
      <c r="AJA102" s="17"/>
      <c r="AJB102" s="17"/>
      <c r="AJC102" s="17"/>
      <c r="AJD102" s="17"/>
      <c r="AJE102" s="17"/>
      <c r="AJF102" s="17"/>
      <c r="AJG102" s="17"/>
      <c r="AJH102" s="17"/>
      <c r="AJI102" s="17"/>
      <c r="AJJ102" s="17"/>
      <c r="AJK102" s="17"/>
      <c r="AJL102" s="17"/>
      <c r="AJM102" s="17"/>
      <c r="AJN102" s="17"/>
      <c r="AJO102" s="17"/>
      <c r="AJP102" s="17"/>
      <c r="AJQ102" s="17"/>
      <c r="AJR102" s="17"/>
      <c r="AJS102" s="17"/>
      <c r="AJT102" s="17"/>
      <c r="AJU102" s="17"/>
      <c r="AJV102" s="17"/>
      <c r="AJW102" s="17"/>
      <c r="AJX102" s="17"/>
      <c r="AJY102" s="17"/>
      <c r="AJZ102" s="17"/>
      <c r="AKA102" s="17"/>
      <c r="AKB102" s="17"/>
      <c r="AKC102" s="17"/>
      <c r="AKD102" s="17"/>
      <c r="AKE102" s="17"/>
      <c r="AKF102" s="17"/>
      <c r="AKG102" s="17"/>
      <c r="AKH102" s="17"/>
      <c r="AKI102" s="17"/>
      <c r="AKJ102" s="17"/>
      <c r="AKK102" s="17"/>
      <c r="AKL102" s="17"/>
      <c r="AKM102" s="17"/>
      <c r="AKN102" s="17"/>
      <c r="AKO102" s="17"/>
      <c r="AKP102" s="17"/>
      <c r="AKQ102" s="17"/>
      <c r="AKR102" s="17"/>
      <c r="AKS102" s="17"/>
      <c r="AKT102" s="17"/>
      <c r="AKU102" s="17"/>
      <c r="AKV102" s="17"/>
      <c r="AKW102" s="17"/>
      <c r="AKX102" s="17"/>
      <c r="AKY102" s="17"/>
      <c r="AKZ102" s="17"/>
      <c r="ALA102" s="17"/>
      <c r="ALB102" s="17"/>
      <c r="ALC102" s="17"/>
      <c r="ALD102" s="17"/>
      <c r="ALE102" s="17"/>
      <c r="ALF102" s="17"/>
      <c r="ALG102" s="17"/>
      <c r="ALH102" s="17"/>
      <c r="ALI102" s="17"/>
      <c r="ALJ102" s="17"/>
      <c r="ALK102" s="17"/>
      <c r="ALL102" s="17"/>
      <c r="ALM102" s="17"/>
      <c r="ALN102" s="17"/>
      <c r="ALO102" s="17"/>
      <c r="ALP102" s="17"/>
      <c r="ALQ102" s="17"/>
      <c r="ALR102" s="17"/>
      <c r="ALS102" s="17"/>
      <c r="ALT102" s="17"/>
      <c r="ALU102" s="17"/>
      <c r="ALV102" s="17"/>
      <c r="ALW102" s="17"/>
      <c r="ALX102" s="17"/>
      <c r="ALY102" s="17"/>
      <c r="ALZ102" s="17"/>
      <c r="AMA102" s="17"/>
      <c r="AMB102" s="17"/>
      <c r="AMC102" s="17"/>
      <c r="AMD102" s="17"/>
      <c r="AME102" s="17"/>
      <c r="AMF102" s="17"/>
      <c r="AMG102" s="17"/>
      <c r="AMH102" s="17"/>
      <c r="AMI102" s="17"/>
      <c r="AMJ102" s="17"/>
    </row>
    <row r="103" spans="1:1024" s="11" customFormat="1">
      <c r="A103" s="43"/>
      <c r="B103" s="44" t="s">
        <v>110</v>
      </c>
      <c r="C103" s="53"/>
      <c r="D103" s="35"/>
      <c r="E103" s="36"/>
      <c r="F103" s="55"/>
      <c r="G103" s="56"/>
      <c r="H103" s="66">
        <v>800</v>
      </c>
      <c r="I103" s="65"/>
      <c r="J103" s="101">
        <f t="shared" si="7"/>
        <v>0</v>
      </c>
      <c r="K103" s="102">
        <f t="shared" si="8"/>
        <v>0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  <c r="XB103" s="17"/>
      <c r="XC103" s="17"/>
      <c r="XD103" s="17"/>
      <c r="XE103" s="17"/>
      <c r="XF103" s="17"/>
      <c r="XG103" s="17"/>
      <c r="XH103" s="17"/>
      <c r="XI103" s="17"/>
      <c r="XJ103" s="17"/>
      <c r="XK103" s="17"/>
      <c r="XL103" s="17"/>
      <c r="XM103" s="17"/>
      <c r="XN103" s="17"/>
      <c r="XO103" s="17"/>
      <c r="XP103" s="17"/>
      <c r="XQ103" s="17"/>
      <c r="XR103" s="17"/>
      <c r="XS103" s="17"/>
      <c r="XT103" s="17"/>
      <c r="XU103" s="17"/>
      <c r="XV103" s="17"/>
      <c r="XW103" s="17"/>
      <c r="XX103" s="17"/>
      <c r="XY103" s="17"/>
      <c r="XZ103" s="17"/>
      <c r="YA103" s="17"/>
      <c r="YB103" s="17"/>
      <c r="YC103" s="17"/>
      <c r="YD103" s="17"/>
      <c r="YE103" s="17"/>
      <c r="YF103" s="17"/>
      <c r="YG103" s="17"/>
      <c r="YH103" s="17"/>
      <c r="YI103" s="17"/>
      <c r="YJ103" s="17"/>
      <c r="YK103" s="17"/>
      <c r="YL103" s="17"/>
      <c r="YM103" s="17"/>
      <c r="YN103" s="17"/>
      <c r="YO103" s="17"/>
      <c r="YP103" s="17"/>
      <c r="YQ103" s="17"/>
      <c r="YR103" s="17"/>
      <c r="YS103" s="17"/>
      <c r="YT103" s="17"/>
      <c r="YU103" s="17"/>
      <c r="YV103" s="17"/>
      <c r="YW103" s="17"/>
      <c r="YX103" s="17"/>
      <c r="YY103" s="17"/>
      <c r="YZ103" s="17"/>
      <c r="ZA103" s="17"/>
      <c r="ZB103" s="17"/>
      <c r="ZC103" s="17"/>
      <c r="ZD103" s="17"/>
      <c r="ZE103" s="17"/>
      <c r="ZF103" s="17"/>
      <c r="ZG103" s="17"/>
      <c r="ZH103" s="17"/>
      <c r="ZI103" s="17"/>
      <c r="ZJ103" s="17"/>
      <c r="ZK103" s="17"/>
      <c r="ZL103" s="17"/>
      <c r="ZM103" s="17"/>
      <c r="ZN103" s="17"/>
      <c r="ZO103" s="17"/>
      <c r="ZP103" s="17"/>
      <c r="ZQ103" s="17"/>
      <c r="ZR103" s="17"/>
      <c r="ZS103" s="17"/>
      <c r="ZT103" s="17"/>
      <c r="ZU103" s="17"/>
      <c r="ZV103" s="17"/>
      <c r="ZW103" s="17"/>
      <c r="ZX103" s="17"/>
      <c r="ZY103" s="17"/>
      <c r="ZZ103" s="17"/>
      <c r="AAA103" s="17"/>
      <c r="AAB103" s="17"/>
      <c r="AAC103" s="17"/>
      <c r="AAD103" s="17"/>
      <c r="AAE103" s="17"/>
      <c r="AAF103" s="17"/>
      <c r="AAG103" s="17"/>
      <c r="AAH103" s="17"/>
      <c r="AAI103" s="17"/>
      <c r="AAJ103" s="17"/>
      <c r="AAK103" s="17"/>
      <c r="AAL103" s="17"/>
      <c r="AAM103" s="17"/>
      <c r="AAN103" s="17"/>
      <c r="AAO103" s="17"/>
      <c r="AAP103" s="17"/>
      <c r="AAQ103" s="17"/>
      <c r="AAR103" s="17"/>
      <c r="AAS103" s="17"/>
      <c r="AAT103" s="17"/>
      <c r="AAU103" s="17"/>
      <c r="AAV103" s="17"/>
      <c r="AAW103" s="17"/>
      <c r="AAX103" s="17"/>
      <c r="AAY103" s="17"/>
      <c r="AAZ103" s="17"/>
      <c r="ABA103" s="17"/>
      <c r="ABB103" s="17"/>
      <c r="ABC103" s="17"/>
      <c r="ABD103" s="17"/>
      <c r="ABE103" s="17"/>
      <c r="ABF103" s="17"/>
      <c r="ABG103" s="17"/>
      <c r="ABH103" s="17"/>
      <c r="ABI103" s="17"/>
      <c r="ABJ103" s="17"/>
      <c r="ABK103" s="17"/>
      <c r="ABL103" s="17"/>
      <c r="ABM103" s="17"/>
      <c r="ABN103" s="17"/>
      <c r="ABO103" s="17"/>
      <c r="ABP103" s="17"/>
      <c r="ABQ103" s="17"/>
      <c r="ABR103" s="17"/>
      <c r="ABS103" s="17"/>
      <c r="ABT103" s="17"/>
      <c r="ABU103" s="17"/>
      <c r="ABV103" s="17"/>
      <c r="ABW103" s="17"/>
      <c r="ABX103" s="17"/>
      <c r="ABY103" s="17"/>
      <c r="ABZ103" s="17"/>
      <c r="ACA103" s="17"/>
      <c r="ACB103" s="17"/>
      <c r="ACC103" s="17"/>
      <c r="ACD103" s="17"/>
      <c r="ACE103" s="17"/>
      <c r="ACF103" s="17"/>
      <c r="ACG103" s="17"/>
      <c r="ACH103" s="17"/>
      <c r="ACI103" s="17"/>
      <c r="ACJ103" s="17"/>
      <c r="ACK103" s="17"/>
      <c r="ACL103" s="17"/>
      <c r="ACM103" s="17"/>
      <c r="ACN103" s="17"/>
      <c r="ACO103" s="17"/>
      <c r="ACP103" s="17"/>
      <c r="ACQ103" s="17"/>
      <c r="ACR103" s="17"/>
      <c r="ACS103" s="17"/>
      <c r="ACT103" s="17"/>
      <c r="ACU103" s="17"/>
      <c r="ACV103" s="17"/>
      <c r="ACW103" s="17"/>
      <c r="ACX103" s="17"/>
      <c r="ACY103" s="17"/>
      <c r="ACZ103" s="17"/>
      <c r="ADA103" s="17"/>
      <c r="ADB103" s="17"/>
      <c r="ADC103" s="17"/>
      <c r="ADD103" s="17"/>
      <c r="ADE103" s="17"/>
      <c r="ADF103" s="17"/>
      <c r="ADG103" s="17"/>
      <c r="ADH103" s="17"/>
      <c r="ADI103" s="17"/>
      <c r="ADJ103" s="17"/>
      <c r="ADK103" s="17"/>
      <c r="ADL103" s="17"/>
      <c r="ADM103" s="17"/>
      <c r="ADN103" s="17"/>
      <c r="ADO103" s="17"/>
      <c r="ADP103" s="17"/>
      <c r="ADQ103" s="17"/>
      <c r="ADR103" s="17"/>
      <c r="ADS103" s="17"/>
      <c r="ADT103" s="17"/>
      <c r="ADU103" s="17"/>
      <c r="ADV103" s="17"/>
      <c r="ADW103" s="17"/>
      <c r="ADX103" s="17"/>
      <c r="ADY103" s="17"/>
      <c r="ADZ103" s="17"/>
      <c r="AEA103" s="17"/>
      <c r="AEB103" s="17"/>
      <c r="AEC103" s="17"/>
      <c r="AED103" s="17"/>
      <c r="AEE103" s="17"/>
      <c r="AEF103" s="17"/>
      <c r="AEG103" s="17"/>
      <c r="AEH103" s="17"/>
      <c r="AEI103" s="17"/>
      <c r="AEJ103" s="17"/>
      <c r="AEK103" s="17"/>
      <c r="AEL103" s="17"/>
      <c r="AEM103" s="17"/>
      <c r="AEN103" s="17"/>
      <c r="AEO103" s="17"/>
      <c r="AEP103" s="17"/>
      <c r="AEQ103" s="17"/>
      <c r="AER103" s="17"/>
      <c r="AES103" s="17"/>
      <c r="AET103" s="17"/>
      <c r="AEU103" s="17"/>
      <c r="AEV103" s="17"/>
      <c r="AEW103" s="17"/>
      <c r="AEX103" s="17"/>
      <c r="AEY103" s="17"/>
      <c r="AEZ103" s="17"/>
      <c r="AFA103" s="17"/>
      <c r="AFB103" s="17"/>
      <c r="AFC103" s="17"/>
      <c r="AFD103" s="17"/>
      <c r="AFE103" s="17"/>
      <c r="AFF103" s="17"/>
      <c r="AFG103" s="17"/>
      <c r="AFH103" s="17"/>
      <c r="AFI103" s="17"/>
      <c r="AFJ103" s="17"/>
      <c r="AFK103" s="17"/>
      <c r="AFL103" s="17"/>
      <c r="AFM103" s="17"/>
      <c r="AFN103" s="17"/>
      <c r="AFO103" s="17"/>
      <c r="AFP103" s="17"/>
      <c r="AFQ103" s="17"/>
      <c r="AFR103" s="17"/>
      <c r="AFS103" s="17"/>
      <c r="AFT103" s="17"/>
      <c r="AFU103" s="17"/>
      <c r="AFV103" s="17"/>
      <c r="AFW103" s="17"/>
      <c r="AFX103" s="17"/>
      <c r="AFY103" s="17"/>
      <c r="AFZ103" s="17"/>
      <c r="AGA103" s="17"/>
      <c r="AGB103" s="17"/>
      <c r="AGC103" s="17"/>
      <c r="AGD103" s="17"/>
      <c r="AGE103" s="17"/>
      <c r="AGF103" s="17"/>
      <c r="AGG103" s="17"/>
      <c r="AGH103" s="17"/>
      <c r="AGI103" s="17"/>
      <c r="AGJ103" s="17"/>
      <c r="AGK103" s="17"/>
      <c r="AGL103" s="17"/>
      <c r="AGM103" s="17"/>
      <c r="AGN103" s="17"/>
      <c r="AGO103" s="17"/>
      <c r="AGP103" s="17"/>
      <c r="AGQ103" s="17"/>
      <c r="AGR103" s="17"/>
      <c r="AGS103" s="17"/>
      <c r="AGT103" s="17"/>
      <c r="AGU103" s="17"/>
      <c r="AGV103" s="17"/>
      <c r="AGW103" s="17"/>
      <c r="AGX103" s="17"/>
      <c r="AGY103" s="17"/>
      <c r="AGZ103" s="17"/>
      <c r="AHA103" s="17"/>
      <c r="AHB103" s="17"/>
      <c r="AHC103" s="17"/>
      <c r="AHD103" s="17"/>
      <c r="AHE103" s="17"/>
      <c r="AHF103" s="17"/>
      <c r="AHG103" s="17"/>
      <c r="AHH103" s="17"/>
      <c r="AHI103" s="17"/>
      <c r="AHJ103" s="17"/>
      <c r="AHK103" s="17"/>
      <c r="AHL103" s="17"/>
      <c r="AHM103" s="17"/>
      <c r="AHN103" s="17"/>
      <c r="AHO103" s="17"/>
      <c r="AHP103" s="17"/>
      <c r="AHQ103" s="17"/>
      <c r="AHR103" s="17"/>
      <c r="AHS103" s="17"/>
      <c r="AHT103" s="17"/>
      <c r="AHU103" s="17"/>
      <c r="AHV103" s="17"/>
      <c r="AHW103" s="17"/>
      <c r="AHX103" s="17"/>
      <c r="AHY103" s="17"/>
      <c r="AHZ103" s="17"/>
      <c r="AIA103" s="17"/>
      <c r="AIB103" s="17"/>
      <c r="AIC103" s="17"/>
      <c r="AID103" s="17"/>
      <c r="AIE103" s="17"/>
      <c r="AIF103" s="17"/>
      <c r="AIG103" s="17"/>
      <c r="AIH103" s="17"/>
      <c r="AII103" s="17"/>
      <c r="AIJ103" s="17"/>
      <c r="AIK103" s="17"/>
      <c r="AIL103" s="17"/>
      <c r="AIM103" s="17"/>
      <c r="AIN103" s="17"/>
      <c r="AIO103" s="17"/>
      <c r="AIP103" s="17"/>
      <c r="AIQ103" s="17"/>
      <c r="AIR103" s="17"/>
      <c r="AIS103" s="17"/>
      <c r="AIT103" s="17"/>
      <c r="AIU103" s="17"/>
      <c r="AIV103" s="17"/>
      <c r="AIW103" s="17"/>
      <c r="AIX103" s="17"/>
      <c r="AIY103" s="17"/>
      <c r="AIZ103" s="17"/>
      <c r="AJA103" s="17"/>
      <c r="AJB103" s="17"/>
      <c r="AJC103" s="17"/>
      <c r="AJD103" s="17"/>
      <c r="AJE103" s="17"/>
      <c r="AJF103" s="17"/>
      <c r="AJG103" s="17"/>
      <c r="AJH103" s="17"/>
      <c r="AJI103" s="17"/>
      <c r="AJJ103" s="17"/>
      <c r="AJK103" s="17"/>
      <c r="AJL103" s="17"/>
      <c r="AJM103" s="17"/>
      <c r="AJN103" s="17"/>
      <c r="AJO103" s="17"/>
      <c r="AJP103" s="17"/>
      <c r="AJQ103" s="17"/>
      <c r="AJR103" s="17"/>
      <c r="AJS103" s="17"/>
      <c r="AJT103" s="17"/>
      <c r="AJU103" s="17"/>
      <c r="AJV103" s="17"/>
      <c r="AJW103" s="17"/>
      <c r="AJX103" s="17"/>
      <c r="AJY103" s="17"/>
      <c r="AJZ103" s="17"/>
      <c r="AKA103" s="17"/>
      <c r="AKB103" s="17"/>
      <c r="AKC103" s="17"/>
      <c r="AKD103" s="17"/>
      <c r="AKE103" s="17"/>
      <c r="AKF103" s="17"/>
      <c r="AKG103" s="17"/>
      <c r="AKH103" s="17"/>
      <c r="AKI103" s="17"/>
      <c r="AKJ103" s="17"/>
      <c r="AKK103" s="17"/>
      <c r="AKL103" s="17"/>
      <c r="AKM103" s="17"/>
      <c r="AKN103" s="17"/>
      <c r="AKO103" s="17"/>
      <c r="AKP103" s="17"/>
      <c r="AKQ103" s="17"/>
      <c r="AKR103" s="17"/>
      <c r="AKS103" s="17"/>
      <c r="AKT103" s="17"/>
      <c r="AKU103" s="17"/>
      <c r="AKV103" s="17"/>
      <c r="AKW103" s="17"/>
      <c r="AKX103" s="17"/>
      <c r="AKY103" s="17"/>
      <c r="AKZ103" s="17"/>
      <c r="ALA103" s="17"/>
      <c r="ALB103" s="17"/>
      <c r="ALC103" s="17"/>
      <c r="ALD103" s="17"/>
      <c r="ALE103" s="17"/>
      <c r="ALF103" s="17"/>
      <c r="ALG103" s="17"/>
      <c r="ALH103" s="17"/>
      <c r="ALI103" s="17"/>
      <c r="ALJ103" s="17"/>
      <c r="ALK103" s="17"/>
      <c r="ALL103" s="17"/>
      <c r="ALM103" s="17"/>
      <c r="ALN103" s="17"/>
      <c r="ALO103" s="17"/>
      <c r="ALP103" s="17"/>
      <c r="ALQ103" s="17"/>
      <c r="ALR103" s="17"/>
      <c r="ALS103" s="17"/>
      <c r="ALT103" s="17"/>
      <c r="ALU103" s="17"/>
      <c r="ALV103" s="17"/>
      <c r="ALW103" s="17"/>
      <c r="ALX103" s="17"/>
      <c r="ALY103" s="17"/>
      <c r="ALZ103" s="17"/>
      <c r="AMA103" s="17"/>
      <c r="AMB103" s="17"/>
      <c r="AMC103" s="17"/>
      <c r="AMD103" s="17"/>
      <c r="AME103" s="17"/>
      <c r="AMF103" s="17"/>
      <c r="AMG103" s="17"/>
      <c r="AMH103" s="17"/>
      <c r="AMI103" s="17"/>
      <c r="AMJ103" s="17"/>
    </row>
    <row r="104" spans="1:1024" s="11" customFormat="1">
      <c r="A104" s="43"/>
      <c r="B104" s="44" t="s">
        <v>111</v>
      </c>
      <c r="C104" s="53"/>
      <c r="D104" s="53"/>
      <c r="E104" s="54"/>
      <c r="F104" s="55"/>
      <c r="G104" s="56" t="s">
        <v>20</v>
      </c>
      <c r="H104" s="66">
        <v>50</v>
      </c>
      <c r="I104" s="65"/>
      <c r="J104" s="101">
        <f t="shared" si="7"/>
        <v>0</v>
      </c>
      <c r="K104" s="102">
        <f t="shared" si="8"/>
        <v>0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  <c r="TS104" s="17"/>
      <c r="TT104" s="17"/>
      <c r="TU104" s="17"/>
      <c r="TV104" s="17"/>
      <c r="TW104" s="17"/>
      <c r="TX104" s="17"/>
      <c r="TY104" s="17"/>
      <c r="TZ104" s="17"/>
      <c r="UA104" s="17"/>
      <c r="UB104" s="17"/>
      <c r="UC104" s="17"/>
      <c r="UD104" s="17"/>
      <c r="UE104" s="17"/>
      <c r="UF104" s="17"/>
      <c r="UG104" s="17"/>
      <c r="UH104" s="17"/>
      <c r="UI104" s="17"/>
      <c r="UJ104" s="17"/>
      <c r="UK104" s="17"/>
      <c r="UL104" s="17"/>
      <c r="UM104" s="17"/>
      <c r="UN104" s="17"/>
      <c r="UO104" s="17"/>
      <c r="UP104" s="17"/>
      <c r="UQ104" s="17"/>
      <c r="UR104" s="17"/>
      <c r="US104" s="17"/>
      <c r="UT104" s="17"/>
      <c r="UU104" s="17"/>
      <c r="UV104" s="17"/>
      <c r="UW104" s="17"/>
      <c r="UX104" s="17"/>
      <c r="UY104" s="17"/>
      <c r="UZ104" s="17"/>
      <c r="VA104" s="17"/>
      <c r="VB104" s="17"/>
      <c r="VC104" s="17"/>
      <c r="VD104" s="17"/>
      <c r="VE104" s="17"/>
      <c r="VF104" s="17"/>
      <c r="VG104" s="17"/>
      <c r="VH104" s="17"/>
      <c r="VI104" s="17"/>
      <c r="VJ104" s="17"/>
      <c r="VK104" s="17"/>
      <c r="VL104" s="17"/>
      <c r="VM104" s="17"/>
      <c r="VN104" s="17"/>
      <c r="VO104" s="17"/>
      <c r="VP104" s="17"/>
      <c r="VQ104" s="17"/>
      <c r="VR104" s="17"/>
      <c r="VS104" s="17"/>
      <c r="VT104" s="17"/>
      <c r="VU104" s="17"/>
      <c r="VV104" s="17"/>
      <c r="VW104" s="17"/>
      <c r="VX104" s="17"/>
      <c r="VY104" s="17"/>
      <c r="VZ104" s="17"/>
      <c r="WA104" s="17"/>
      <c r="WB104" s="17"/>
      <c r="WC104" s="17"/>
      <c r="WD104" s="17"/>
      <c r="WE104" s="17"/>
      <c r="WF104" s="17"/>
      <c r="WG104" s="17"/>
      <c r="WH104" s="17"/>
      <c r="WI104" s="17"/>
      <c r="WJ104" s="17"/>
      <c r="WK104" s="17"/>
      <c r="WL104" s="17"/>
      <c r="WM104" s="17"/>
      <c r="WN104" s="17"/>
      <c r="WO104" s="17"/>
      <c r="WP104" s="17"/>
      <c r="WQ104" s="17"/>
      <c r="WR104" s="17"/>
      <c r="WS104" s="17"/>
      <c r="WT104" s="17"/>
      <c r="WU104" s="17"/>
      <c r="WV104" s="17"/>
      <c r="WW104" s="17"/>
      <c r="WX104" s="17"/>
      <c r="WY104" s="17"/>
      <c r="WZ104" s="17"/>
      <c r="XA104" s="17"/>
      <c r="XB104" s="17"/>
      <c r="XC104" s="17"/>
      <c r="XD104" s="17"/>
      <c r="XE104" s="17"/>
      <c r="XF104" s="17"/>
      <c r="XG104" s="17"/>
      <c r="XH104" s="17"/>
      <c r="XI104" s="17"/>
      <c r="XJ104" s="17"/>
      <c r="XK104" s="17"/>
      <c r="XL104" s="17"/>
      <c r="XM104" s="17"/>
      <c r="XN104" s="17"/>
      <c r="XO104" s="17"/>
      <c r="XP104" s="17"/>
      <c r="XQ104" s="17"/>
      <c r="XR104" s="17"/>
      <c r="XS104" s="17"/>
      <c r="XT104" s="17"/>
      <c r="XU104" s="17"/>
      <c r="XV104" s="17"/>
      <c r="XW104" s="17"/>
      <c r="XX104" s="17"/>
      <c r="XY104" s="17"/>
      <c r="XZ104" s="17"/>
      <c r="YA104" s="17"/>
      <c r="YB104" s="17"/>
      <c r="YC104" s="17"/>
      <c r="YD104" s="17"/>
      <c r="YE104" s="17"/>
      <c r="YF104" s="17"/>
      <c r="YG104" s="17"/>
      <c r="YH104" s="17"/>
      <c r="YI104" s="17"/>
      <c r="YJ104" s="17"/>
      <c r="YK104" s="17"/>
      <c r="YL104" s="17"/>
      <c r="YM104" s="17"/>
      <c r="YN104" s="17"/>
      <c r="YO104" s="17"/>
      <c r="YP104" s="17"/>
      <c r="YQ104" s="17"/>
      <c r="YR104" s="17"/>
      <c r="YS104" s="17"/>
      <c r="YT104" s="17"/>
      <c r="YU104" s="17"/>
      <c r="YV104" s="17"/>
      <c r="YW104" s="17"/>
      <c r="YX104" s="17"/>
      <c r="YY104" s="17"/>
      <c r="YZ104" s="17"/>
      <c r="ZA104" s="17"/>
      <c r="ZB104" s="17"/>
      <c r="ZC104" s="17"/>
      <c r="ZD104" s="17"/>
      <c r="ZE104" s="17"/>
      <c r="ZF104" s="17"/>
      <c r="ZG104" s="17"/>
      <c r="ZH104" s="17"/>
      <c r="ZI104" s="17"/>
      <c r="ZJ104" s="17"/>
      <c r="ZK104" s="17"/>
      <c r="ZL104" s="17"/>
      <c r="ZM104" s="17"/>
      <c r="ZN104" s="17"/>
      <c r="ZO104" s="17"/>
      <c r="ZP104" s="17"/>
      <c r="ZQ104" s="17"/>
      <c r="ZR104" s="17"/>
      <c r="ZS104" s="17"/>
      <c r="ZT104" s="17"/>
      <c r="ZU104" s="17"/>
      <c r="ZV104" s="17"/>
      <c r="ZW104" s="17"/>
      <c r="ZX104" s="17"/>
      <c r="ZY104" s="17"/>
      <c r="ZZ104" s="17"/>
      <c r="AAA104" s="17"/>
      <c r="AAB104" s="17"/>
      <c r="AAC104" s="17"/>
      <c r="AAD104" s="17"/>
      <c r="AAE104" s="17"/>
      <c r="AAF104" s="17"/>
      <c r="AAG104" s="17"/>
      <c r="AAH104" s="17"/>
      <c r="AAI104" s="17"/>
      <c r="AAJ104" s="17"/>
      <c r="AAK104" s="17"/>
      <c r="AAL104" s="17"/>
      <c r="AAM104" s="17"/>
      <c r="AAN104" s="17"/>
      <c r="AAO104" s="17"/>
      <c r="AAP104" s="17"/>
      <c r="AAQ104" s="17"/>
      <c r="AAR104" s="17"/>
      <c r="AAS104" s="17"/>
      <c r="AAT104" s="17"/>
      <c r="AAU104" s="17"/>
      <c r="AAV104" s="17"/>
      <c r="AAW104" s="17"/>
      <c r="AAX104" s="17"/>
      <c r="AAY104" s="17"/>
      <c r="AAZ104" s="17"/>
      <c r="ABA104" s="17"/>
      <c r="ABB104" s="17"/>
      <c r="ABC104" s="17"/>
      <c r="ABD104" s="17"/>
      <c r="ABE104" s="17"/>
      <c r="ABF104" s="17"/>
      <c r="ABG104" s="17"/>
      <c r="ABH104" s="17"/>
      <c r="ABI104" s="17"/>
      <c r="ABJ104" s="17"/>
      <c r="ABK104" s="17"/>
      <c r="ABL104" s="17"/>
      <c r="ABM104" s="17"/>
      <c r="ABN104" s="17"/>
      <c r="ABO104" s="17"/>
      <c r="ABP104" s="17"/>
      <c r="ABQ104" s="17"/>
      <c r="ABR104" s="17"/>
      <c r="ABS104" s="17"/>
      <c r="ABT104" s="17"/>
      <c r="ABU104" s="17"/>
      <c r="ABV104" s="17"/>
      <c r="ABW104" s="17"/>
      <c r="ABX104" s="17"/>
      <c r="ABY104" s="17"/>
      <c r="ABZ104" s="17"/>
      <c r="ACA104" s="17"/>
      <c r="ACB104" s="17"/>
      <c r="ACC104" s="17"/>
      <c r="ACD104" s="17"/>
      <c r="ACE104" s="17"/>
      <c r="ACF104" s="17"/>
      <c r="ACG104" s="17"/>
      <c r="ACH104" s="17"/>
      <c r="ACI104" s="17"/>
      <c r="ACJ104" s="17"/>
      <c r="ACK104" s="17"/>
      <c r="ACL104" s="17"/>
      <c r="ACM104" s="17"/>
      <c r="ACN104" s="17"/>
      <c r="ACO104" s="17"/>
      <c r="ACP104" s="17"/>
      <c r="ACQ104" s="17"/>
      <c r="ACR104" s="17"/>
      <c r="ACS104" s="17"/>
      <c r="ACT104" s="17"/>
      <c r="ACU104" s="17"/>
      <c r="ACV104" s="17"/>
      <c r="ACW104" s="17"/>
      <c r="ACX104" s="17"/>
      <c r="ACY104" s="17"/>
      <c r="ACZ104" s="17"/>
      <c r="ADA104" s="17"/>
      <c r="ADB104" s="17"/>
      <c r="ADC104" s="17"/>
      <c r="ADD104" s="17"/>
      <c r="ADE104" s="17"/>
      <c r="ADF104" s="17"/>
      <c r="ADG104" s="17"/>
      <c r="ADH104" s="17"/>
      <c r="ADI104" s="17"/>
      <c r="ADJ104" s="17"/>
      <c r="ADK104" s="17"/>
      <c r="ADL104" s="17"/>
      <c r="ADM104" s="17"/>
      <c r="ADN104" s="17"/>
      <c r="ADO104" s="17"/>
      <c r="ADP104" s="17"/>
      <c r="ADQ104" s="17"/>
      <c r="ADR104" s="17"/>
      <c r="ADS104" s="17"/>
      <c r="ADT104" s="17"/>
      <c r="ADU104" s="17"/>
      <c r="ADV104" s="17"/>
      <c r="ADW104" s="17"/>
      <c r="ADX104" s="17"/>
      <c r="ADY104" s="17"/>
      <c r="ADZ104" s="17"/>
      <c r="AEA104" s="17"/>
      <c r="AEB104" s="17"/>
      <c r="AEC104" s="17"/>
      <c r="AED104" s="17"/>
      <c r="AEE104" s="17"/>
      <c r="AEF104" s="17"/>
      <c r="AEG104" s="17"/>
      <c r="AEH104" s="17"/>
      <c r="AEI104" s="17"/>
      <c r="AEJ104" s="17"/>
      <c r="AEK104" s="17"/>
      <c r="AEL104" s="17"/>
      <c r="AEM104" s="17"/>
      <c r="AEN104" s="17"/>
      <c r="AEO104" s="17"/>
      <c r="AEP104" s="17"/>
      <c r="AEQ104" s="17"/>
      <c r="AER104" s="17"/>
      <c r="AES104" s="17"/>
      <c r="AET104" s="17"/>
      <c r="AEU104" s="17"/>
      <c r="AEV104" s="17"/>
      <c r="AEW104" s="17"/>
      <c r="AEX104" s="17"/>
      <c r="AEY104" s="17"/>
      <c r="AEZ104" s="17"/>
      <c r="AFA104" s="17"/>
      <c r="AFB104" s="17"/>
      <c r="AFC104" s="17"/>
      <c r="AFD104" s="17"/>
      <c r="AFE104" s="17"/>
      <c r="AFF104" s="17"/>
      <c r="AFG104" s="17"/>
      <c r="AFH104" s="17"/>
      <c r="AFI104" s="17"/>
      <c r="AFJ104" s="17"/>
      <c r="AFK104" s="17"/>
      <c r="AFL104" s="17"/>
      <c r="AFM104" s="17"/>
      <c r="AFN104" s="17"/>
      <c r="AFO104" s="17"/>
      <c r="AFP104" s="17"/>
      <c r="AFQ104" s="17"/>
      <c r="AFR104" s="17"/>
      <c r="AFS104" s="17"/>
      <c r="AFT104" s="17"/>
      <c r="AFU104" s="17"/>
      <c r="AFV104" s="17"/>
      <c r="AFW104" s="17"/>
      <c r="AFX104" s="17"/>
      <c r="AFY104" s="17"/>
      <c r="AFZ104" s="17"/>
      <c r="AGA104" s="17"/>
      <c r="AGB104" s="17"/>
      <c r="AGC104" s="17"/>
      <c r="AGD104" s="17"/>
      <c r="AGE104" s="17"/>
      <c r="AGF104" s="17"/>
      <c r="AGG104" s="17"/>
      <c r="AGH104" s="17"/>
      <c r="AGI104" s="17"/>
      <c r="AGJ104" s="17"/>
      <c r="AGK104" s="17"/>
      <c r="AGL104" s="17"/>
      <c r="AGM104" s="17"/>
      <c r="AGN104" s="17"/>
      <c r="AGO104" s="17"/>
      <c r="AGP104" s="17"/>
      <c r="AGQ104" s="17"/>
      <c r="AGR104" s="17"/>
      <c r="AGS104" s="17"/>
      <c r="AGT104" s="17"/>
      <c r="AGU104" s="17"/>
      <c r="AGV104" s="17"/>
      <c r="AGW104" s="17"/>
      <c r="AGX104" s="17"/>
      <c r="AGY104" s="17"/>
      <c r="AGZ104" s="17"/>
      <c r="AHA104" s="17"/>
      <c r="AHB104" s="17"/>
      <c r="AHC104" s="17"/>
      <c r="AHD104" s="17"/>
      <c r="AHE104" s="17"/>
      <c r="AHF104" s="17"/>
      <c r="AHG104" s="17"/>
      <c r="AHH104" s="17"/>
      <c r="AHI104" s="17"/>
      <c r="AHJ104" s="17"/>
      <c r="AHK104" s="17"/>
      <c r="AHL104" s="17"/>
      <c r="AHM104" s="17"/>
      <c r="AHN104" s="17"/>
      <c r="AHO104" s="17"/>
      <c r="AHP104" s="17"/>
      <c r="AHQ104" s="17"/>
      <c r="AHR104" s="17"/>
      <c r="AHS104" s="17"/>
      <c r="AHT104" s="17"/>
      <c r="AHU104" s="17"/>
      <c r="AHV104" s="17"/>
      <c r="AHW104" s="17"/>
      <c r="AHX104" s="17"/>
      <c r="AHY104" s="17"/>
      <c r="AHZ104" s="17"/>
      <c r="AIA104" s="17"/>
      <c r="AIB104" s="17"/>
      <c r="AIC104" s="17"/>
      <c r="AID104" s="17"/>
      <c r="AIE104" s="17"/>
      <c r="AIF104" s="17"/>
      <c r="AIG104" s="17"/>
      <c r="AIH104" s="17"/>
      <c r="AII104" s="17"/>
      <c r="AIJ104" s="17"/>
      <c r="AIK104" s="17"/>
      <c r="AIL104" s="17"/>
      <c r="AIM104" s="17"/>
      <c r="AIN104" s="17"/>
      <c r="AIO104" s="17"/>
      <c r="AIP104" s="17"/>
      <c r="AIQ104" s="17"/>
      <c r="AIR104" s="17"/>
      <c r="AIS104" s="17"/>
      <c r="AIT104" s="17"/>
      <c r="AIU104" s="17"/>
      <c r="AIV104" s="17"/>
      <c r="AIW104" s="17"/>
      <c r="AIX104" s="17"/>
      <c r="AIY104" s="17"/>
      <c r="AIZ104" s="17"/>
      <c r="AJA104" s="17"/>
      <c r="AJB104" s="17"/>
      <c r="AJC104" s="17"/>
      <c r="AJD104" s="17"/>
      <c r="AJE104" s="17"/>
      <c r="AJF104" s="17"/>
      <c r="AJG104" s="17"/>
      <c r="AJH104" s="17"/>
      <c r="AJI104" s="17"/>
      <c r="AJJ104" s="17"/>
      <c r="AJK104" s="17"/>
      <c r="AJL104" s="17"/>
      <c r="AJM104" s="17"/>
      <c r="AJN104" s="17"/>
      <c r="AJO104" s="17"/>
      <c r="AJP104" s="17"/>
      <c r="AJQ104" s="17"/>
      <c r="AJR104" s="17"/>
      <c r="AJS104" s="17"/>
      <c r="AJT104" s="17"/>
      <c r="AJU104" s="17"/>
      <c r="AJV104" s="17"/>
      <c r="AJW104" s="17"/>
      <c r="AJX104" s="17"/>
      <c r="AJY104" s="17"/>
      <c r="AJZ104" s="17"/>
      <c r="AKA104" s="17"/>
      <c r="AKB104" s="17"/>
      <c r="AKC104" s="17"/>
      <c r="AKD104" s="17"/>
      <c r="AKE104" s="17"/>
      <c r="AKF104" s="17"/>
      <c r="AKG104" s="17"/>
      <c r="AKH104" s="17"/>
      <c r="AKI104" s="17"/>
      <c r="AKJ104" s="17"/>
      <c r="AKK104" s="17"/>
      <c r="AKL104" s="17"/>
      <c r="AKM104" s="17"/>
      <c r="AKN104" s="17"/>
      <c r="AKO104" s="17"/>
      <c r="AKP104" s="17"/>
      <c r="AKQ104" s="17"/>
      <c r="AKR104" s="17"/>
      <c r="AKS104" s="17"/>
      <c r="AKT104" s="17"/>
      <c r="AKU104" s="17"/>
      <c r="AKV104" s="17"/>
      <c r="AKW104" s="17"/>
      <c r="AKX104" s="17"/>
      <c r="AKY104" s="17"/>
      <c r="AKZ104" s="17"/>
      <c r="ALA104" s="17"/>
      <c r="ALB104" s="17"/>
      <c r="ALC104" s="17"/>
      <c r="ALD104" s="17"/>
      <c r="ALE104" s="17"/>
      <c r="ALF104" s="17"/>
      <c r="ALG104" s="17"/>
      <c r="ALH104" s="17"/>
      <c r="ALI104" s="17"/>
      <c r="ALJ104" s="17"/>
      <c r="ALK104" s="17"/>
      <c r="ALL104" s="17"/>
      <c r="ALM104" s="17"/>
      <c r="ALN104" s="17"/>
      <c r="ALO104" s="17"/>
      <c r="ALP104" s="17"/>
      <c r="ALQ104" s="17"/>
      <c r="ALR104" s="17"/>
      <c r="ALS104" s="17"/>
      <c r="ALT104" s="17"/>
      <c r="ALU104" s="17"/>
      <c r="ALV104" s="17"/>
      <c r="ALW104" s="17"/>
      <c r="ALX104" s="17"/>
      <c r="ALY104" s="17"/>
      <c r="ALZ104" s="17"/>
      <c r="AMA104" s="17"/>
      <c r="AMB104" s="17"/>
      <c r="AMC104" s="17"/>
      <c r="AMD104" s="17"/>
      <c r="AME104" s="17"/>
      <c r="AMF104" s="17"/>
      <c r="AMG104" s="17"/>
      <c r="AMH104" s="17"/>
      <c r="AMI104" s="17"/>
      <c r="AMJ104" s="17"/>
    </row>
    <row r="105" spans="1:1024" customFormat="1">
      <c r="A105" s="84"/>
      <c r="B105" s="53" t="s">
        <v>93</v>
      </c>
      <c r="C105" s="54"/>
      <c r="D105" s="54"/>
      <c r="E105" s="53"/>
      <c r="F105" s="61"/>
      <c r="G105" s="61" t="s">
        <v>94</v>
      </c>
      <c r="H105" s="66">
        <v>3</v>
      </c>
      <c r="I105" s="65"/>
      <c r="J105" s="51">
        <f t="shared" si="7"/>
        <v>0</v>
      </c>
      <c r="K105" s="68">
        <f t="shared" si="8"/>
        <v>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  <c r="ACC105" s="17"/>
      <c r="ACD105" s="17"/>
      <c r="ACE105" s="17"/>
      <c r="ACF105" s="17"/>
      <c r="ACG105" s="17"/>
      <c r="ACH105" s="17"/>
      <c r="ACI105" s="17"/>
      <c r="ACJ105" s="17"/>
      <c r="ACK105" s="17"/>
      <c r="ACL105" s="17"/>
      <c r="ACM105" s="17"/>
      <c r="ACN105" s="17"/>
      <c r="ACO105" s="17"/>
      <c r="ACP105" s="17"/>
      <c r="ACQ105" s="17"/>
      <c r="ACR105" s="17"/>
      <c r="ACS105" s="17"/>
      <c r="ACT105" s="17"/>
      <c r="ACU105" s="17"/>
      <c r="ACV105" s="17"/>
      <c r="ACW105" s="17"/>
      <c r="ACX105" s="17"/>
      <c r="ACY105" s="17"/>
      <c r="ACZ105" s="17"/>
      <c r="ADA105" s="17"/>
      <c r="ADB105" s="17"/>
      <c r="ADC105" s="17"/>
      <c r="ADD105" s="17"/>
      <c r="ADE105" s="17"/>
      <c r="ADF105" s="17"/>
      <c r="ADG105" s="17"/>
      <c r="ADH105" s="17"/>
      <c r="ADI105" s="17"/>
      <c r="ADJ105" s="17"/>
      <c r="ADK105" s="17"/>
      <c r="ADL105" s="17"/>
      <c r="ADM105" s="17"/>
      <c r="ADN105" s="17"/>
      <c r="ADO105" s="17"/>
      <c r="ADP105" s="17"/>
      <c r="ADQ105" s="17"/>
      <c r="ADR105" s="17"/>
      <c r="ADS105" s="17"/>
      <c r="ADT105" s="17"/>
      <c r="ADU105" s="17"/>
      <c r="ADV105" s="17"/>
      <c r="ADW105" s="17"/>
      <c r="ADX105" s="17"/>
      <c r="ADY105" s="17"/>
      <c r="ADZ105" s="17"/>
      <c r="AEA105" s="17"/>
      <c r="AEB105" s="17"/>
      <c r="AEC105" s="17"/>
      <c r="AED105" s="17"/>
      <c r="AEE105" s="17"/>
      <c r="AEF105" s="17"/>
      <c r="AEG105" s="17"/>
      <c r="AEH105" s="17"/>
      <c r="AEI105" s="17"/>
      <c r="AEJ105" s="17"/>
      <c r="AEK105" s="17"/>
      <c r="AEL105" s="17"/>
      <c r="AEM105" s="17"/>
      <c r="AEN105" s="17"/>
      <c r="AEO105" s="17"/>
      <c r="AEP105" s="17"/>
      <c r="AEQ105" s="17"/>
      <c r="AER105" s="17"/>
      <c r="AES105" s="17"/>
      <c r="AET105" s="17"/>
      <c r="AEU105" s="17"/>
      <c r="AEV105" s="17"/>
      <c r="AEW105" s="17"/>
      <c r="AEX105" s="17"/>
      <c r="AEY105" s="17"/>
      <c r="AEZ105" s="17"/>
      <c r="AFA105" s="17"/>
      <c r="AFB105" s="17"/>
      <c r="AFC105" s="17"/>
      <c r="AFD105" s="17"/>
      <c r="AFE105" s="17"/>
      <c r="AFF105" s="17"/>
      <c r="AFG105" s="17"/>
      <c r="AFH105" s="17"/>
      <c r="AFI105" s="17"/>
      <c r="AFJ105" s="17"/>
      <c r="AFK105" s="17"/>
      <c r="AFL105" s="17"/>
      <c r="AFM105" s="17"/>
      <c r="AFN105" s="17"/>
      <c r="AFO105" s="17"/>
      <c r="AFP105" s="17"/>
      <c r="AFQ105" s="17"/>
      <c r="AFR105" s="17"/>
      <c r="AFS105" s="17"/>
      <c r="AFT105" s="17"/>
      <c r="AFU105" s="17"/>
      <c r="AFV105" s="17"/>
      <c r="AFW105" s="17"/>
      <c r="AFX105" s="17"/>
      <c r="AFY105" s="17"/>
      <c r="AFZ105" s="17"/>
      <c r="AGA105" s="17"/>
      <c r="AGB105" s="17"/>
      <c r="AGC105" s="17"/>
      <c r="AGD105" s="17"/>
      <c r="AGE105" s="17"/>
      <c r="AGF105" s="17"/>
      <c r="AGG105" s="17"/>
      <c r="AGH105" s="17"/>
      <c r="AGI105" s="17"/>
      <c r="AGJ105" s="17"/>
      <c r="AGK105" s="17"/>
      <c r="AGL105" s="17"/>
      <c r="AGM105" s="17"/>
      <c r="AGN105" s="17"/>
      <c r="AGO105" s="17"/>
      <c r="AGP105" s="17"/>
      <c r="AGQ105" s="17"/>
      <c r="AGR105" s="17"/>
      <c r="AGS105" s="17"/>
      <c r="AGT105" s="17"/>
      <c r="AGU105" s="17"/>
      <c r="AGV105" s="17"/>
      <c r="AGW105" s="17"/>
      <c r="AGX105" s="17"/>
      <c r="AGY105" s="17"/>
      <c r="AGZ105" s="17"/>
      <c r="AHA105" s="17"/>
      <c r="AHB105" s="17"/>
      <c r="AHC105" s="17"/>
      <c r="AHD105" s="17"/>
      <c r="AHE105" s="17"/>
      <c r="AHF105" s="17"/>
      <c r="AHG105" s="17"/>
      <c r="AHH105" s="17"/>
      <c r="AHI105" s="17"/>
      <c r="AHJ105" s="17"/>
      <c r="AHK105" s="17"/>
      <c r="AHL105" s="17"/>
      <c r="AHM105" s="17"/>
      <c r="AHN105" s="17"/>
      <c r="AHO105" s="17"/>
      <c r="AHP105" s="17"/>
      <c r="AHQ105" s="17"/>
      <c r="AHR105" s="17"/>
      <c r="AHS105" s="17"/>
      <c r="AHT105" s="17"/>
      <c r="AHU105" s="17"/>
      <c r="AHV105" s="17"/>
      <c r="AHW105" s="17"/>
      <c r="AHX105" s="17"/>
      <c r="AHY105" s="17"/>
      <c r="AHZ105" s="17"/>
      <c r="AIA105" s="17"/>
      <c r="AIB105" s="17"/>
      <c r="AIC105" s="17"/>
      <c r="AID105" s="17"/>
      <c r="AIE105" s="17"/>
      <c r="AIF105" s="17"/>
      <c r="AIG105" s="17"/>
      <c r="AIH105" s="17"/>
      <c r="AII105" s="17"/>
      <c r="AIJ105" s="17"/>
      <c r="AIK105" s="17"/>
      <c r="AIL105" s="17"/>
      <c r="AIM105" s="17"/>
      <c r="AIN105" s="17"/>
      <c r="AIO105" s="17"/>
      <c r="AIP105" s="17"/>
      <c r="AIQ105" s="17"/>
      <c r="AIR105" s="17"/>
      <c r="AIS105" s="17"/>
      <c r="AIT105" s="17"/>
      <c r="AIU105" s="17"/>
      <c r="AIV105" s="17"/>
      <c r="AIW105" s="17"/>
      <c r="AIX105" s="17"/>
      <c r="AIY105" s="17"/>
      <c r="AIZ105" s="17"/>
      <c r="AJA105" s="17"/>
      <c r="AJB105" s="17"/>
      <c r="AJC105" s="17"/>
      <c r="AJD105" s="17"/>
      <c r="AJE105" s="17"/>
      <c r="AJF105" s="17"/>
      <c r="AJG105" s="17"/>
      <c r="AJH105" s="17"/>
      <c r="AJI105" s="17"/>
      <c r="AJJ105" s="17"/>
      <c r="AJK105" s="17"/>
      <c r="AJL105" s="17"/>
      <c r="AJM105" s="17"/>
      <c r="AJN105" s="17"/>
      <c r="AJO105" s="17"/>
      <c r="AJP105" s="17"/>
      <c r="AJQ105" s="17"/>
      <c r="AJR105" s="17"/>
      <c r="AJS105" s="17"/>
      <c r="AJT105" s="17"/>
      <c r="AJU105" s="17"/>
      <c r="AJV105" s="17"/>
      <c r="AJW105" s="17"/>
      <c r="AJX105" s="17"/>
      <c r="AJY105" s="17"/>
      <c r="AJZ105" s="17"/>
      <c r="AKA105" s="17"/>
      <c r="AKB105" s="17"/>
      <c r="AKC105" s="17"/>
      <c r="AKD105" s="17"/>
      <c r="AKE105" s="17"/>
      <c r="AKF105" s="17"/>
      <c r="AKG105" s="17"/>
      <c r="AKH105" s="17"/>
      <c r="AKI105" s="17"/>
      <c r="AKJ105" s="17"/>
      <c r="AKK105" s="17"/>
      <c r="AKL105" s="17"/>
      <c r="AKM105" s="17"/>
      <c r="AKN105" s="17"/>
      <c r="AKO105" s="17"/>
      <c r="AKP105" s="17"/>
      <c r="AKQ105" s="17"/>
      <c r="AKR105" s="17"/>
      <c r="AKS105" s="17"/>
      <c r="AKT105" s="17"/>
      <c r="AKU105" s="17"/>
      <c r="AKV105" s="17"/>
      <c r="AKW105" s="17"/>
      <c r="AKX105" s="17"/>
      <c r="AKY105" s="17"/>
      <c r="AKZ105" s="17"/>
      <c r="ALA105" s="17"/>
      <c r="ALB105" s="17"/>
      <c r="ALC105" s="17"/>
      <c r="ALD105" s="17"/>
      <c r="ALE105" s="17"/>
      <c r="ALF105" s="17"/>
      <c r="ALG105" s="17"/>
      <c r="ALH105" s="17"/>
      <c r="ALI105" s="17"/>
      <c r="ALJ105" s="17"/>
      <c r="ALK105" s="17"/>
      <c r="ALL105" s="17"/>
      <c r="ALM105" s="17"/>
      <c r="ALN105" s="17"/>
      <c r="ALO105" s="17"/>
      <c r="ALP105" s="17"/>
      <c r="ALQ105" s="17"/>
      <c r="ALR105" s="17"/>
      <c r="ALS105" s="17"/>
      <c r="ALT105" s="17"/>
      <c r="ALU105" s="17"/>
      <c r="ALV105" s="17"/>
      <c r="ALW105" s="17"/>
      <c r="ALX105" s="17"/>
      <c r="ALY105" s="17"/>
      <c r="ALZ105" s="17"/>
      <c r="AMA105" s="17"/>
      <c r="AMB105" s="17"/>
      <c r="AMC105" s="17"/>
      <c r="AMD105" s="17"/>
      <c r="AME105" s="17"/>
      <c r="AMF105" s="17"/>
      <c r="AMG105" s="17"/>
      <c r="AMH105" s="17"/>
      <c r="AMI105" s="17"/>
      <c r="AMJ105" s="17"/>
    </row>
    <row r="106" spans="1:1024" customFormat="1">
      <c r="A106" s="84"/>
      <c r="B106" s="53" t="s">
        <v>95</v>
      </c>
      <c r="C106" s="54"/>
      <c r="D106" s="54"/>
      <c r="E106" s="53"/>
      <c r="F106" s="61"/>
      <c r="G106" s="61" t="s">
        <v>94</v>
      </c>
      <c r="H106" s="66">
        <v>3</v>
      </c>
      <c r="I106" s="65"/>
      <c r="J106" s="51">
        <f t="shared" si="7"/>
        <v>0</v>
      </c>
      <c r="K106" s="68">
        <f t="shared" si="8"/>
        <v>0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  <c r="ACC106" s="17"/>
      <c r="ACD106" s="17"/>
      <c r="ACE106" s="17"/>
      <c r="ACF106" s="17"/>
      <c r="ACG106" s="17"/>
      <c r="ACH106" s="17"/>
      <c r="ACI106" s="17"/>
      <c r="ACJ106" s="17"/>
      <c r="ACK106" s="17"/>
      <c r="ACL106" s="17"/>
      <c r="ACM106" s="17"/>
      <c r="ACN106" s="17"/>
      <c r="ACO106" s="17"/>
      <c r="ACP106" s="17"/>
      <c r="ACQ106" s="17"/>
      <c r="ACR106" s="17"/>
      <c r="ACS106" s="17"/>
      <c r="ACT106" s="17"/>
      <c r="ACU106" s="17"/>
      <c r="ACV106" s="17"/>
      <c r="ACW106" s="17"/>
      <c r="ACX106" s="17"/>
      <c r="ACY106" s="17"/>
      <c r="ACZ106" s="17"/>
      <c r="ADA106" s="17"/>
      <c r="ADB106" s="17"/>
      <c r="ADC106" s="17"/>
      <c r="ADD106" s="17"/>
      <c r="ADE106" s="17"/>
      <c r="ADF106" s="17"/>
      <c r="ADG106" s="17"/>
      <c r="ADH106" s="17"/>
      <c r="ADI106" s="17"/>
      <c r="ADJ106" s="17"/>
      <c r="ADK106" s="17"/>
      <c r="ADL106" s="17"/>
      <c r="ADM106" s="17"/>
      <c r="ADN106" s="17"/>
      <c r="ADO106" s="17"/>
      <c r="ADP106" s="17"/>
      <c r="ADQ106" s="17"/>
      <c r="ADR106" s="17"/>
      <c r="ADS106" s="17"/>
      <c r="ADT106" s="17"/>
      <c r="ADU106" s="17"/>
      <c r="ADV106" s="17"/>
      <c r="ADW106" s="17"/>
      <c r="ADX106" s="17"/>
      <c r="ADY106" s="17"/>
      <c r="ADZ106" s="17"/>
      <c r="AEA106" s="17"/>
      <c r="AEB106" s="17"/>
      <c r="AEC106" s="17"/>
      <c r="AED106" s="17"/>
      <c r="AEE106" s="17"/>
      <c r="AEF106" s="17"/>
      <c r="AEG106" s="17"/>
      <c r="AEH106" s="17"/>
      <c r="AEI106" s="17"/>
      <c r="AEJ106" s="17"/>
      <c r="AEK106" s="17"/>
      <c r="AEL106" s="17"/>
      <c r="AEM106" s="17"/>
      <c r="AEN106" s="17"/>
      <c r="AEO106" s="17"/>
      <c r="AEP106" s="17"/>
      <c r="AEQ106" s="17"/>
      <c r="AER106" s="17"/>
      <c r="AES106" s="17"/>
      <c r="AET106" s="17"/>
      <c r="AEU106" s="17"/>
      <c r="AEV106" s="17"/>
      <c r="AEW106" s="17"/>
      <c r="AEX106" s="17"/>
      <c r="AEY106" s="17"/>
      <c r="AEZ106" s="17"/>
      <c r="AFA106" s="17"/>
      <c r="AFB106" s="17"/>
      <c r="AFC106" s="17"/>
      <c r="AFD106" s="17"/>
      <c r="AFE106" s="17"/>
      <c r="AFF106" s="17"/>
      <c r="AFG106" s="17"/>
      <c r="AFH106" s="17"/>
      <c r="AFI106" s="17"/>
      <c r="AFJ106" s="17"/>
      <c r="AFK106" s="17"/>
      <c r="AFL106" s="17"/>
      <c r="AFM106" s="17"/>
      <c r="AFN106" s="17"/>
      <c r="AFO106" s="17"/>
      <c r="AFP106" s="17"/>
      <c r="AFQ106" s="17"/>
      <c r="AFR106" s="17"/>
      <c r="AFS106" s="17"/>
      <c r="AFT106" s="17"/>
      <c r="AFU106" s="17"/>
      <c r="AFV106" s="17"/>
      <c r="AFW106" s="17"/>
      <c r="AFX106" s="17"/>
      <c r="AFY106" s="17"/>
      <c r="AFZ106" s="17"/>
      <c r="AGA106" s="17"/>
      <c r="AGB106" s="17"/>
      <c r="AGC106" s="17"/>
      <c r="AGD106" s="17"/>
      <c r="AGE106" s="17"/>
      <c r="AGF106" s="17"/>
      <c r="AGG106" s="17"/>
      <c r="AGH106" s="17"/>
      <c r="AGI106" s="17"/>
      <c r="AGJ106" s="17"/>
      <c r="AGK106" s="17"/>
      <c r="AGL106" s="17"/>
      <c r="AGM106" s="17"/>
      <c r="AGN106" s="17"/>
      <c r="AGO106" s="17"/>
      <c r="AGP106" s="17"/>
      <c r="AGQ106" s="17"/>
      <c r="AGR106" s="17"/>
      <c r="AGS106" s="17"/>
      <c r="AGT106" s="17"/>
      <c r="AGU106" s="17"/>
      <c r="AGV106" s="17"/>
      <c r="AGW106" s="17"/>
      <c r="AGX106" s="17"/>
      <c r="AGY106" s="17"/>
      <c r="AGZ106" s="17"/>
      <c r="AHA106" s="17"/>
      <c r="AHB106" s="17"/>
      <c r="AHC106" s="17"/>
      <c r="AHD106" s="17"/>
      <c r="AHE106" s="17"/>
      <c r="AHF106" s="17"/>
      <c r="AHG106" s="17"/>
      <c r="AHH106" s="17"/>
      <c r="AHI106" s="17"/>
      <c r="AHJ106" s="17"/>
      <c r="AHK106" s="17"/>
      <c r="AHL106" s="17"/>
      <c r="AHM106" s="17"/>
      <c r="AHN106" s="17"/>
      <c r="AHO106" s="17"/>
      <c r="AHP106" s="17"/>
      <c r="AHQ106" s="17"/>
      <c r="AHR106" s="17"/>
      <c r="AHS106" s="17"/>
      <c r="AHT106" s="17"/>
      <c r="AHU106" s="17"/>
      <c r="AHV106" s="17"/>
      <c r="AHW106" s="17"/>
      <c r="AHX106" s="17"/>
      <c r="AHY106" s="17"/>
      <c r="AHZ106" s="17"/>
      <c r="AIA106" s="17"/>
      <c r="AIB106" s="17"/>
      <c r="AIC106" s="17"/>
      <c r="AID106" s="17"/>
      <c r="AIE106" s="17"/>
      <c r="AIF106" s="17"/>
      <c r="AIG106" s="17"/>
      <c r="AIH106" s="17"/>
      <c r="AII106" s="17"/>
      <c r="AIJ106" s="17"/>
      <c r="AIK106" s="17"/>
      <c r="AIL106" s="17"/>
      <c r="AIM106" s="17"/>
      <c r="AIN106" s="17"/>
      <c r="AIO106" s="17"/>
      <c r="AIP106" s="17"/>
      <c r="AIQ106" s="17"/>
      <c r="AIR106" s="17"/>
      <c r="AIS106" s="17"/>
      <c r="AIT106" s="17"/>
      <c r="AIU106" s="17"/>
      <c r="AIV106" s="17"/>
      <c r="AIW106" s="17"/>
      <c r="AIX106" s="17"/>
      <c r="AIY106" s="17"/>
      <c r="AIZ106" s="17"/>
      <c r="AJA106" s="17"/>
      <c r="AJB106" s="17"/>
      <c r="AJC106" s="17"/>
      <c r="AJD106" s="17"/>
      <c r="AJE106" s="17"/>
      <c r="AJF106" s="17"/>
      <c r="AJG106" s="17"/>
      <c r="AJH106" s="17"/>
      <c r="AJI106" s="17"/>
      <c r="AJJ106" s="17"/>
      <c r="AJK106" s="17"/>
      <c r="AJL106" s="17"/>
      <c r="AJM106" s="17"/>
      <c r="AJN106" s="17"/>
      <c r="AJO106" s="17"/>
      <c r="AJP106" s="17"/>
      <c r="AJQ106" s="17"/>
      <c r="AJR106" s="17"/>
      <c r="AJS106" s="17"/>
      <c r="AJT106" s="17"/>
      <c r="AJU106" s="17"/>
      <c r="AJV106" s="17"/>
      <c r="AJW106" s="17"/>
      <c r="AJX106" s="17"/>
      <c r="AJY106" s="17"/>
      <c r="AJZ106" s="17"/>
      <c r="AKA106" s="17"/>
      <c r="AKB106" s="17"/>
      <c r="AKC106" s="17"/>
      <c r="AKD106" s="17"/>
      <c r="AKE106" s="17"/>
      <c r="AKF106" s="17"/>
      <c r="AKG106" s="17"/>
      <c r="AKH106" s="17"/>
      <c r="AKI106" s="17"/>
      <c r="AKJ106" s="17"/>
      <c r="AKK106" s="17"/>
      <c r="AKL106" s="17"/>
      <c r="AKM106" s="17"/>
      <c r="AKN106" s="17"/>
      <c r="AKO106" s="17"/>
      <c r="AKP106" s="17"/>
      <c r="AKQ106" s="17"/>
      <c r="AKR106" s="17"/>
      <c r="AKS106" s="17"/>
      <c r="AKT106" s="17"/>
      <c r="AKU106" s="17"/>
      <c r="AKV106" s="17"/>
      <c r="AKW106" s="17"/>
      <c r="AKX106" s="17"/>
      <c r="AKY106" s="17"/>
      <c r="AKZ106" s="17"/>
      <c r="ALA106" s="17"/>
      <c r="ALB106" s="17"/>
      <c r="ALC106" s="17"/>
      <c r="ALD106" s="17"/>
      <c r="ALE106" s="17"/>
      <c r="ALF106" s="17"/>
      <c r="ALG106" s="17"/>
      <c r="ALH106" s="17"/>
      <c r="ALI106" s="17"/>
      <c r="ALJ106" s="17"/>
      <c r="ALK106" s="17"/>
      <c r="ALL106" s="17"/>
      <c r="ALM106" s="17"/>
      <c r="ALN106" s="17"/>
      <c r="ALO106" s="17"/>
      <c r="ALP106" s="17"/>
      <c r="ALQ106" s="17"/>
      <c r="ALR106" s="17"/>
      <c r="ALS106" s="17"/>
      <c r="ALT106" s="17"/>
      <c r="ALU106" s="17"/>
      <c r="ALV106" s="17"/>
      <c r="ALW106" s="17"/>
      <c r="ALX106" s="17"/>
      <c r="ALY106" s="17"/>
      <c r="ALZ106" s="17"/>
      <c r="AMA106" s="17"/>
      <c r="AMB106" s="17"/>
      <c r="AMC106" s="17"/>
      <c r="AMD106" s="17"/>
      <c r="AME106" s="17"/>
      <c r="AMF106" s="17"/>
      <c r="AMG106" s="17"/>
      <c r="AMH106" s="17"/>
      <c r="AMI106" s="17"/>
      <c r="AMJ106" s="17"/>
    </row>
    <row r="107" spans="1:1024" customFormat="1">
      <c r="A107" s="84"/>
      <c r="B107" s="53" t="s">
        <v>96</v>
      </c>
      <c r="C107" s="54"/>
      <c r="D107" s="54"/>
      <c r="E107" s="54"/>
      <c r="F107" s="60"/>
      <c r="G107" s="61" t="s">
        <v>94</v>
      </c>
      <c r="H107" s="66">
        <v>3</v>
      </c>
      <c r="I107" s="65"/>
      <c r="J107" s="51">
        <f t="shared" si="7"/>
        <v>0</v>
      </c>
      <c r="K107" s="68">
        <f t="shared" si="8"/>
        <v>0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  <c r="ALQ107" s="17"/>
      <c r="ALR107" s="17"/>
      <c r="ALS107" s="17"/>
      <c r="ALT107" s="17"/>
      <c r="ALU107" s="17"/>
      <c r="ALV107" s="17"/>
      <c r="ALW107" s="17"/>
      <c r="ALX107" s="17"/>
      <c r="ALY107" s="17"/>
      <c r="ALZ107" s="17"/>
      <c r="AMA107" s="17"/>
      <c r="AMB107" s="17"/>
      <c r="AMC107" s="17"/>
      <c r="AMD107" s="17"/>
      <c r="AME107" s="17"/>
      <c r="AMF107" s="17"/>
      <c r="AMG107" s="17"/>
      <c r="AMH107" s="17"/>
      <c r="AMI107" s="17"/>
      <c r="AMJ107" s="17"/>
    </row>
    <row r="108" spans="1:1024" customFormat="1" ht="16.5" thickBot="1">
      <c r="A108" s="84"/>
      <c r="B108" s="93" t="s">
        <v>97</v>
      </c>
      <c r="C108" s="54"/>
      <c r="D108" s="53"/>
      <c r="E108" s="54"/>
      <c r="F108" s="55"/>
      <c r="G108" s="56" t="s">
        <v>92</v>
      </c>
      <c r="H108" s="66">
        <v>18</v>
      </c>
      <c r="I108" s="65"/>
      <c r="J108" s="51">
        <f t="shared" si="7"/>
        <v>0</v>
      </c>
      <c r="K108" s="68">
        <f t="shared" si="8"/>
        <v>0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  <c r="ACC108" s="17"/>
      <c r="ACD108" s="17"/>
      <c r="ACE108" s="17"/>
      <c r="ACF108" s="17"/>
      <c r="ACG108" s="17"/>
      <c r="ACH108" s="17"/>
      <c r="ACI108" s="17"/>
      <c r="ACJ108" s="17"/>
      <c r="ACK108" s="17"/>
      <c r="ACL108" s="17"/>
      <c r="ACM108" s="17"/>
      <c r="ACN108" s="17"/>
      <c r="ACO108" s="17"/>
      <c r="ACP108" s="17"/>
      <c r="ACQ108" s="17"/>
      <c r="ACR108" s="17"/>
      <c r="ACS108" s="17"/>
      <c r="ACT108" s="17"/>
      <c r="ACU108" s="17"/>
      <c r="ACV108" s="17"/>
      <c r="ACW108" s="17"/>
      <c r="ACX108" s="17"/>
      <c r="ACY108" s="17"/>
      <c r="ACZ108" s="17"/>
      <c r="ADA108" s="17"/>
      <c r="ADB108" s="17"/>
      <c r="ADC108" s="17"/>
      <c r="ADD108" s="17"/>
      <c r="ADE108" s="17"/>
      <c r="ADF108" s="17"/>
      <c r="ADG108" s="17"/>
      <c r="ADH108" s="17"/>
      <c r="ADI108" s="17"/>
      <c r="ADJ108" s="17"/>
      <c r="ADK108" s="17"/>
      <c r="ADL108" s="17"/>
      <c r="ADM108" s="17"/>
      <c r="ADN108" s="17"/>
      <c r="ADO108" s="17"/>
      <c r="ADP108" s="17"/>
      <c r="ADQ108" s="17"/>
      <c r="ADR108" s="17"/>
      <c r="ADS108" s="17"/>
      <c r="ADT108" s="17"/>
      <c r="ADU108" s="17"/>
      <c r="ADV108" s="17"/>
      <c r="ADW108" s="17"/>
      <c r="ADX108" s="17"/>
      <c r="ADY108" s="17"/>
      <c r="ADZ108" s="17"/>
      <c r="AEA108" s="17"/>
      <c r="AEB108" s="17"/>
      <c r="AEC108" s="17"/>
      <c r="AED108" s="17"/>
      <c r="AEE108" s="17"/>
      <c r="AEF108" s="17"/>
      <c r="AEG108" s="17"/>
      <c r="AEH108" s="17"/>
      <c r="AEI108" s="17"/>
      <c r="AEJ108" s="17"/>
      <c r="AEK108" s="17"/>
      <c r="AEL108" s="17"/>
      <c r="AEM108" s="17"/>
      <c r="AEN108" s="17"/>
      <c r="AEO108" s="17"/>
      <c r="AEP108" s="17"/>
      <c r="AEQ108" s="17"/>
      <c r="AER108" s="17"/>
      <c r="AES108" s="17"/>
      <c r="AET108" s="17"/>
      <c r="AEU108" s="17"/>
      <c r="AEV108" s="17"/>
      <c r="AEW108" s="17"/>
      <c r="AEX108" s="17"/>
      <c r="AEY108" s="17"/>
      <c r="AEZ108" s="17"/>
      <c r="AFA108" s="17"/>
      <c r="AFB108" s="17"/>
      <c r="AFC108" s="17"/>
      <c r="AFD108" s="17"/>
      <c r="AFE108" s="17"/>
      <c r="AFF108" s="17"/>
      <c r="AFG108" s="17"/>
      <c r="AFH108" s="17"/>
      <c r="AFI108" s="17"/>
      <c r="AFJ108" s="17"/>
      <c r="AFK108" s="17"/>
      <c r="AFL108" s="17"/>
      <c r="AFM108" s="17"/>
      <c r="AFN108" s="17"/>
      <c r="AFO108" s="17"/>
      <c r="AFP108" s="17"/>
      <c r="AFQ108" s="17"/>
      <c r="AFR108" s="17"/>
      <c r="AFS108" s="17"/>
      <c r="AFT108" s="17"/>
      <c r="AFU108" s="17"/>
      <c r="AFV108" s="17"/>
      <c r="AFW108" s="17"/>
      <c r="AFX108" s="17"/>
      <c r="AFY108" s="17"/>
      <c r="AFZ108" s="17"/>
      <c r="AGA108" s="17"/>
      <c r="AGB108" s="17"/>
      <c r="AGC108" s="17"/>
      <c r="AGD108" s="17"/>
      <c r="AGE108" s="17"/>
      <c r="AGF108" s="17"/>
      <c r="AGG108" s="17"/>
      <c r="AGH108" s="17"/>
      <c r="AGI108" s="17"/>
      <c r="AGJ108" s="17"/>
      <c r="AGK108" s="17"/>
      <c r="AGL108" s="17"/>
      <c r="AGM108" s="17"/>
      <c r="AGN108" s="17"/>
      <c r="AGO108" s="17"/>
      <c r="AGP108" s="17"/>
      <c r="AGQ108" s="17"/>
      <c r="AGR108" s="17"/>
      <c r="AGS108" s="17"/>
      <c r="AGT108" s="17"/>
      <c r="AGU108" s="17"/>
      <c r="AGV108" s="17"/>
      <c r="AGW108" s="17"/>
      <c r="AGX108" s="17"/>
      <c r="AGY108" s="17"/>
      <c r="AGZ108" s="17"/>
      <c r="AHA108" s="17"/>
      <c r="AHB108" s="17"/>
      <c r="AHC108" s="17"/>
      <c r="AHD108" s="17"/>
      <c r="AHE108" s="17"/>
      <c r="AHF108" s="17"/>
      <c r="AHG108" s="17"/>
      <c r="AHH108" s="17"/>
      <c r="AHI108" s="17"/>
      <c r="AHJ108" s="17"/>
      <c r="AHK108" s="17"/>
      <c r="AHL108" s="17"/>
      <c r="AHM108" s="17"/>
      <c r="AHN108" s="17"/>
      <c r="AHO108" s="17"/>
      <c r="AHP108" s="17"/>
      <c r="AHQ108" s="17"/>
      <c r="AHR108" s="17"/>
      <c r="AHS108" s="17"/>
      <c r="AHT108" s="17"/>
      <c r="AHU108" s="17"/>
      <c r="AHV108" s="17"/>
      <c r="AHW108" s="17"/>
      <c r="AHX108" s="17"/>
      <c r="AHY108" s="17"/>
      <c r="AHZ108" s="17"/>
      <c r="AIA108" s="17"/>
      <c r="AIB108" s="17"/>
      <c r="AIC108" s="17"/>
      <c r="AID108" s="17"/>
      <c r="AIE108" s="17"/>
      <c r="AIF108" s="17"/>
      <c r="AIG108" s="17"/>
      <c r="AIH108" s="17"/>
      <c r="AII108" s="17"/>
      <c r="AIJ108" s="17"/>
      <c r="AIK108" s="17"/>
      <c r="AIL108" s="17"/>
      <c r="AIM108" s="17"/>
      <c r="AIN108" s="17"/>
      <c r="AIO108" s="17"/>
      <c r="AIP108" s="17"/>
      <c r="AIQ108" s="17"/>
      <c r="AIR108" s="17"/>
      <c r="AIS108" s="17"/>
      <c r="AIT108" s="17"/>
      <c r="AIU108" s="17"/>
      <c r="AIV108" s="17"/>
      <c r="AIW108" s="17"/>
      <c r="AIX108" s="17"/>
      <c r="AIY108" s="17"/>
      <c r="AIZ108" s="17"/>
      <c r="AJA108" s="17"/>
      <c r="AJB108" s="17"/>
      <c r="AJC108" s="17"/>
      <c r="AJD108" s="17"/>
      <c r="AJE108" s="17"/>
      <c r="AJF108" s="17"/>
      <c r="AJG108" s="17"/>
      <c r="AJH108" s="17"/>
      <c r="AJI108" s="17"/>
      <c r="AJJ108" s="17"/>
      <c r="AJK108" s="17"/>
      <c r="AJL108" s="17"/>
      <c r="AJM108" s="17"/>
      <c r="AJN108" s="17"/>
      <c r="AJO108" s="17"/>
      <c r="AJP108" s="17"/>
      <c r="AJQ108" s="17"/>
      <c r="AJR108" s="17"/>
      <c r="AJS108" s="17"/>
      <c r="AJT108" s="17"/>
      <c r="AJU108" s="17"/>
      <c r="AJV108" s="17"/>
      <c r="AJW108" s="17"/>
      <c r="AJX108" s="17"/>
      <c r="AJY108" s="17"/>
      <c r="AJZ108" s="17"/>
      <c r="AKA108" s="17"/>
      <c r="AKB108" s="17"/>
      <c r="AKC108" s="17"/>
      <c r="AKD108" s="17"/>
      <c r="AKE108" s="17"/>
      <c r="AKF108" s="17"/>
      <c r="AKG108" s="17"/>
      <c r="AKH108" s="17"/>
      <c r="AKI108" s="17"/>
      <c r="AKJ108" s="17"/>
      <c r="AKK108" s="17"/>
      <c r="AKL108" s="17"/>
      <c r="AKM108" s="17"/>
      <c r="AKN108" s="17"/>
      <c r="AKO108" s="17"/>
      <c r="AKP108" s="17"/>
      <c r="AKQ108" s="17"/>
      <c r="AKR108" s="17"/>
      <c r="AKS108" s="17"/>
      <c r="AKT108" s="17"/>
      <c r="AKU108" s="17"/>
      <c r="AKV108" s="17"/>
      <c r="AKW108" s="17"/>
      <c r="AKX108" s="17"/>
      <c r="AKY108" s="17"/>
      <c r="AKZ108" s="17"/>
      <c r="ALA108" s="17"/>
      <c r="ALB108" s="17"/>
      <c r="ALC108" s="17"/>
      <c r="ALD108" s="17"/>
      <c r="ALE108" s="17"/>
      <c r="ALF108" s="17"/>
      <c r="ALG108" s="17"/>
      <c r="ALH108" s="17"/>
      <c r="ALI108" s="17"/>
      <c r="ALJ108" s="17"/>
      <c r="ALK108" s="17"/>
      <c r="ALL108" s="17"/>
      <c r="ALM108" s="17"/>
      <c r="ALN108" s="17"/>
      <c r="ALO108" s="17"/>
      <c r="ALP108" s="17"/>
      <c r="ALQ108" s="17"/>
      <c r="ALR108" s="17"/>
      <c r="ALS108" s="17"/>
      <c r="ALT108" s="17"/>
      <c r="ALU108" s="17"/>
      <c r="ALV108" s="17"/>
      <c r="ALW108" s="17"/>
      <c r="ALX108" s="17"/>
      <c r="ALY108" s="17"/>
      <c r="ALZ108" s="17"/>
      <c r="AMA108" s="17"/>
      <c r="AMB108" s="17"/>
      <c r="AMC108" s="17"/>
      <c r="AMD108" s="17"/>
      <c r="AME108" s="17"/>
      <c r="AMF108" s="17"/>
      <c r="AMG108" s="17"/>
      <c r="AMH108" s="17"/>
      <c r="AMI108" s="17"/>
      <c r="AMJ108" s="17"/>
    </row>
    <row r="109" spans="1:1024" s="11" customFormat="1" ht="16.5" thickBot="1">
      <c r="A109" s="1"/>
      <c r="B109" s="17"/>
      <c r="C109" s="17"/>
      <c r="D109" s="17"/>
      <c r="E109" s="17"/>
      <c r="F109" s="76"/>
      <c r="G109" s="76"/>
      <c r="H109" s="107"/>
      <c r="I109" s="73" t="s">
        <v>46</v>
      </c>
      <c r="J109" s="108">
        <f>SUM(J71:J86)</f>
        <v>0</v>
      </c>
      <c r="K109" s="109">
        <f>SUM(K71:K86)</f>
        <v>0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  <c r="ACC109" s="17"/>
      <c r="ACD109" s="17"/>
      <c r="ACE109" s="17"/>
      <c r="ACF109" s="17"/>
      <c r="ACG109" s="17"/>
      <c r="ACH109" s="17"/>
      <c r="ACI109" s="17"/>
      <c r="ACJ109" s="17"/>
      <c r="ACK109" s="17"/>
      <c r="ACL109" s="17"/>
      <c r="ACM109" s="17"/>
      <c r="ACN109" s="17"/>
      <c r="ACO109" s="17"/>
      <c r="ACP109" s="17"/>
      <c r="ACQ109" s="17"/>
      <c r="ACR109" s="17"/>
      <c r="ACS109" s="17"/>
      <c r="ACT109" s="17"/>
      <c r="ACU109" s="17"/>
      <c r="ACV109" s="17"/>
      <c r="ACW109" s="17"/>
      <c r="ACX109" s="17"/>
      <c r="ACY109" s="17"/>
      <c r="ACZ109" s="17"/>
      <c r="ADA109" s="17"/>
      <c r="ADB109" s="17"/>
      <c r="ADC109" s="17"/>
      <c r="ADD109" s="17"/>
      <c r="ADE109" s="17"/>
      <c r="ADF109" s="17"/>
      <c r="ADG109" s="17"/>
      <c r="ADH109" s="17"/>
      <c r="ADI109" s="17"/>
      <c r="ADJ109" s="17"/>
      <c r="ADK109" s="17"/>
      <c r="ADL109" s="17"/>
      <c r="ADM109" s="17"/>
      <c r="ADN109" s="17"/>
      <c r="ADO109" s="17"/>
      <c r="ADP109" s="17"/>
      <c r="ADQ109" s="17"/>
      <c r="ADR109" s="17"/>
      <c r="ADS109" s="17"/>
      <c r="ADT109" s="17"/>
      <c r="ADU109" s="17"/>
      <c r="ADV109" s="17"/>
      <c r="ADW109" s="17"/>
      <c r="ADX109" s="17"/>
      <c r="ADY109" s="17"/>
      <c r="ADZ109" s="17"/>
      <c r="AEA109" s="17"/>
      <c r="AEB109" s="17"/>
      <c r="AEC109" s="17"/>
      <c r="AED109" s="17"/>
      <c r="AEE109" s="17"/>
      <c r="AEF109" s="17"/>
      <c r="AEG109" s="17"/>
      <c r="AEH109" s="17"/>
      <c r="AEI109" s="17"/>
      <c r="AEJ109" s="17"/>
      <c r="AEK109" s="17"/>
      <c r="AEL109" s="17"/>
      <c r="AEM109" s="17"/>
      <c r="AEN109" s="17"/>
      <c r="AEO109" s="17"/>
      <c r="AEP109" s="17"/>
      <c r="AEQ109" s="17"/>
      <c r="AER109" s="17"/>
      <c r="AES109" s="17"/>
      <c r="AET109" s="17"/>
      <c r="AEU109" s="17"/>
      <c r="AEV109" s="17"/>
      <c r="AEW109" s="17"/>
      <c r="AEX109" s="17"/>
      <c r="AEY109" s="17"/>
      <c r="AEZ109" s="17"/>
      <c r="AFA109" s="17"/>
      <c r="AFB109" s="17"/>
      <c r="AFC109" s="17"/>
      <c r="AFD109" s="17"/>
      <c r="AFE109" s="17"/>
      <c r="AFF109" s="17"/>
      <c r="AFG109" s="17"/>
      <c r="AFH109" s="17"/>
      <c r="AFI109" s="17"/>
      <c r="AFJ109" s="17"/>
      <c r="AFK109" s="17"/>
      <c r="AFL109" s="17"/>
      <c r="AFM109" s="17"/>
      <c r="AFN109" s="17"/>
      <c r="AFO109" s="17"/>
      <c r="AFP109" s="17"/>
      <c r="AFQ109" s="17"/>
      <c r="AFR109" s="17"/>
      <c r="AFS109" s="17"/>
      <c r="AFT109" s="17"/>
      <c r="AFU109" s="17"/>
      <c r="AFV109" s="17"/>
      <c r="AFW109" s="17"/>
      <c r="AFX109" s="17"/>
      <c r="AFY109" s="17"/>
      <c r="AFZ109" s="17"/>
      <c r="AGA109" s="17"/>
      <c r="AGB109" s="17"/>
      <c r="AGC109" s="17"/>
      <c r="AGD109" s="17"/>
      <c r="AGE109" s="17"/>
      <c r="AGF109" s="17"/>
      <c r="AGG109" s="17"/>
      <c r="AGH109" s="17"/>
      <c r="AGI109" s="17"/>
      <c r="AGJ109" s="17"/>
      <c r="AGK109" s="17"/>
      <c r="AGL109" s="17"/>
      <c r="AGM109" s="17"/>
      <c r="AGN109" s="17"/>
      <c r="AGO109" s="17"/>
      <c r="AGP109" s="17"/>
      <c r="AGQ109" s="17"/>
      <c r="AGR109" s="17"/>
      <c r="AGS109" s="17"/>
      <c r="AGT109" s="17"/>
      <c r="AGU109" s="17"/>
      <c r="AGV109" s="17"/>
      <c r="AGW109" s="17"/>
      <c r="AGX109" s="17"/>
      <c r="AGY109" s="17"/>
      <c r="AGZ109" s="17"/>
      <c r="AHA109" s="17"/>
      <c r="AHB109" s="17"/>
      <c r="AHC109" s="17"/>
      <c r="AHD109" s="17"/>
      <c r="AHE109" s="17"/>
      <c r="AHF109" s="17"/>
      <c r="AHG109" s="17"/>
      <c r="AHH109" s="17"/>
      <c r="AHI109" s="17"/>
      <c r="AHJ109" s="17"/>
      <c r="AHK109" s="17"/>
      <c r="AHL109" s="17"/>
      <c r="AHM109" s="17"/>
      <c r="AHN109" s="17"/>
      <c r="AHO109" s="17"/>
      <c r="AHP109" s="17"/>
      <c r="AHQ109" s="17"/>
      <c r="AHR109" s="17"/>
      <c r="AHS109" s="17"/>
      <c r="AHT109" s="17"/>
      <c r="AHU109" s="17"/>
      <c r="AHV109" s="17"/>
      <c r="AHW109" s="17"/>
      <c r="AHX109" s="17"/>
      <c r="AHY109" s="17"/>
      <c r="AHZ109" s="17"/>
      <c r="AIA109" s="17"/>
      <c r="AIB109" s="17"/>
      <c r="AIC109" s="17"/>
      <c r="AID109" s="17"/>
      <c r="AIE109" s="17"/>
      <c r="AIF109" s="17"/>
      <c r="AIG109" s="17"/>
      <c r="AIH109" s="17"/>
      <c r="AII109" s="17"/>
      <c r="AIJ109" s="17"/>
      <c r="AIK109" s="17"/>
      <c r="AIL109" s="17"/>
      <c r="AIM109" s="17"/>
      <c r="AIN109" s="17"/>
      <c r="AIO109" s="17"/>
      <c r="AIP109" s="17"/>
      <c r="AIQ109" s="17"/>
      <c r="AIR109" s="17"/>
      <c r="AIS109" s="17"/>
      <c r="AIT109" s="17"/>
      <c r="AIU109" s="17"/>
      <c r="AIV109" s="17"/>
      <c r="AIW109" s="17"/>
      <c r="AIX109" s="17"/>
      <c r="AIY109" s="17"/>
      <c r="AIZ109" s="17"/>
      <c r="AJA109" s="17"/>
      <c r="AJB109" s="17"/>
      <c r="AJC109" s="17"/>
      <c r="AJD109" s="17"/>
      <c r="AJE109" s="17"/>
      <c r="AJF109" s="17"/>
      <c r="AJG109" s="17"/>
      <c r="AJH109" s="17"/>
      <c r="AJI109" s="17"/>
      <c r="AJJ109" s="17"/>
      <c r="AJK109" s="17"/>
      <c r="AJL109" s="17"/>
      <c r="AJM109" s="17"/>
      <c r="AJN109" s="17"/>
      <c r="AJO109" s="17"/>
      <c r="AJP109" s="17"/>
      <c r="AJQ109" s="17"/>
      <c r="AJR109" s="17"/>
      <c r="AJS109" s="17"/>
      <c r="AJT109" s="17"/>
      <c r="AJU109" s="17"/>
      <c r="AJV109" s="17"/>
      <c r="AJW109" s="17"/>
      <c r="AJX109" s="17"/>
      <c r="AJY109" s="17"/>
      <c r="AJZ109" s="17"/>
      <c r="AKA109" s="17"/>
      <c r="AKB109" s="17"/>
      <c r="AKC109" s="17"/>
      <c r="AKD109" s="17"/>
      <c r="AKE109" s="17"/>
      <c r="AKF109" s="17"/>
      <c r="AKG109" s="17"/>
      <c r="AKH109" s="17"/>
      <c r="AKI109" s="17"/>
      <c r="AKJ109" s="17"/>
      <c r="AKK109" s="17"/>
      <c r="AKL109" s="17"/>
      <c r="AKM109" s="17"/>
      <c r="AKN109" s="17"/>
      <c r="AKO109" s="17"/>
      <c r="AKP109" s="17"/>
      <c r="AKQ109" s="17"/>
      <c r="AKR109" s="17"/>
      <c r="AKS109" s="17"/>
      <c r="AKT109" s="17"/>
      <c r="AKU109" s="17"/>
      <c r="AKV109" s="17"/>
      <c r="AKW109" s="17"/>
      <c r="AKX109" s="17"/>
      <c r="AKY109" s="17"/>
      <c r="AKZ109" s="17"/>
      <c r="ALA109" s="17"/>
      <c r="ALB109" s="17"/>
      <c r="ALC109" s="17"/>
      <c r="ALD109" s="17"/>
      <c r="ALE109" s="17"/>
      <c r="ALF109" s="17"/>
      <c r="ALG109" s="17"/>
      <c r="ALH109" s="17"/>
      <c r="ALI109" s="17"/>
      <c r="ALJ109" s="17"/>
      <c r="ALK109" s="17"/>
      <c r="ALL109" s="17"/>
      <c r="ALM109" s="17"/>
      <c r="ALN109" s="17"/>
      <c r="ALO109" s="17"/>
      <c r="ALP109" s="17"/>
      <c r="ALQ109" s="17"/>
      <c r="ALR109" s="17"/>
      <c r="ALS109" s="17"/>
      <c r="ALT109" s="17"/>
      <c r="ALU109" s="17"/>
      <c r="ALV109" s="17"/>
      <c r="ALW109" s="17"/>
      <c r="ALX109" s="17"/>
      <c r="ALY109" s="17"/>
      <c r="ALZ109" s="17"/>
      <c r="AMA109" s="17"/>
      <c r="AMB109" s="17"/>
      <c r="AMC109" s="17"/>
      <c r="AMD109" s="17"/>
      <c r="AME109" s="17"/>
      <c r="AMF109" s="17"/>
      <c r="AMG109" s="17"/>
      <c r="AMH109" s="17"/>
      <c r="AMI109" s="17"/>
      <c r="AMJ109" s="17"/>
    </row>
    <row r="110" spans="1:1024" s="11" customFormat="1" ht="16.5" thickBot="1">
      <c r="A110" s="141" t="s">
        <v>136</v>
      </c>
      <c r="B110" s="17"/>
      <c r="C110" s="17"/>
      <c r="D110" s="17"/>
      <c r="E110" s="17"/>
      <c r="F110" s="76"/>
      <c r="G110" s="76"/>
      <c r="H110" s="107"/>
      <c r="I110" s="73" t="s">
        <v>47</v>
      </c>
      <c r="J110" s="110"/>
      <c r="K110" s="111">
        <f>SUM(J109*1.055)</f>
        <v>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  <c r="ACC110" s="17"/>
      <c r="ACD110" s="17"/>
      <c r="ACE110" s="17"/>
      <c r="ACF110" s="17"/>
      <c r="ACG110" s="17"/>
      <c r="ACH110" s="17"/>
      <c r="ACI110" s="17"/>
      <c r="ACJ110" s="17"/>
      <c r="ACK110" s="17"/>
      <c r="ACL110" s="17"/>
      <c r="ACM110" s="17"/>
      <c r="ACN110" s="17"/>
      <c r="ACO110" s="17"/>
      <c r="ACP110" s="17"/>
      <c r="ACQ110" s="17"/>
      <c r="ACR110" s="17"/>
      <c r="ACS110" s="17"/>
      <c r="ACT110" s="17"/>
      <c r="ACU110" s="17"/>
      <c r="ACV110" s="17"/>
      <c r="ACW110" s="17"/>
      <c r="ACX110" s="17"/>
      <c r="ACY110" s="17"/>
      <c r="ACZ110" s="17"/>
      <c r="ADA110" s="17"/>
      <c r="ADB110" s="17"/>
      <c r="ADC110" s="17"/>
      <c r="ADD110" s="17"/>
      <c r="ADE110" s="17"/>
      <c r="ADF110" s="17"/>
      <c r="ADG110" s="17"/>
      <c r="ADH110" s="17"/>
      <c r="ADI110" s="17"/>
      <c r="ADJ110" s="17"/>
      <c r="ADK110" s="17"/>
      <c r="ADL110" s="17"/>
      <c r="ADM110" s="17"/>
      <c r="ADN110" s="17"/>
      <c r="ADO110" s="17"/>
      <c r="ADP110" s="17"/>
      <c r="ADQ110" s="17"/>
      <c r="ADR110" s="17"/>
      <c r="ADS110" s="17"/>
      <c r="ADT110" s="17"/>
      <c r="ADU110" s="17"/>
      <c r="ADV110" s="17"/>
      <c r="ADW110" s="17"/>
      <c r="ADX110" s="17"/>
      <c r="ADY110" s="17"/>
      <c r="ADZ110" s="17"/>
      <c r="AEA110" s="17"/>
      <c r="AEB110" s="17"/>
      <c r="AEC110" s="17"/>
      <c r="AED110" s="17"/>
      <c r="AEE110" s="17"/>
      <c r="AEF110" s="17"/>
      <c r="AEG110" s="17"/>
      <c r="AEH110" s="17"/>
      <c r="AEI110" s="17"/>
      <c r="AEJ110" s="17"/>
      <c r="AEK110" s="17"/>
      <c r="AEL110" s="17"/>
      <c r="AEM110" s="17"/>
      <c r="AEN110" s="17"/>
      <c r="AEO110" s="17"/>
      <c r="AEP110" s="17"/>
      <c r="AEQ110" s="17"/>
      <c r="AER110" s="17"/>
      <c r="AES110" s="17"/>
      <c r="AET110" s="17"/>
      <c r="AEU110" s="17"/>
      <c r="AEV110" s="17"/>
      <c r="AEW110" s="17"/>
      <c r="AEX110" s="17"/>
      <c r="AEY110" s="17"/>
      <c r="AEZ110" s="17"/>
      <c r="AFA110" s="17"/>
      <c r="AFB110" s="17"/>
      <c r="AFC110" s="17"/>
      <c r="AFD110" s="17"/>
      <c r="AFE110" s="17"/>
      <c r="AFF110" s="17"/>
      <c r="AFG110" s="17"/>
      <c r="AFH110" s="17"/>
      <c r="AFI110" s="17"/>
      <c r="AFJ110" s="17"/>
      <c r="AFK110" s="17"/>
      <c r="AFL110" s="17"/>
      <c r="AFM110" s="17"/>
      <c r="AFN110" s="17"/>
      <c r="AFO110" s="17"/>
      <c r="AFP110" s="17"/>
      <c r="AFQ110" s="17"/>
      <c r="AFR110" s="17"/>
      <c r="AFS110" s="17"/>
      <c r="AFT110" s="17"/>
      <c r="AFU110" s="17"/>
      <c r="AFV110" s="17"/>
      <c r="AFW110" s="17"/>
      <c r="AFX110" s="17"/>
      <c r="AFY110" s="17"/>
      <c r="AFZ110" s="17"/>
      <c r="AGA110" s="17"/>
      <c r="AGB110" s="17"/>
      <c r="AGC110" s="17"/>
      <c r="AGD110" s="17"/>
      <c r="AGE110" s="17"/>
      <c r="AGF110" s="17"/>
      <c r="AGG110" s="17"/>
      <c r="AGH110" s="17"/>
      <c r="AGI110" s="17"/>
      <c r="AGJ110" s="17"/>
      <c r="AGK110" s="17"/>
      <c r="AGL110" s="17"/>
      <c r="AGM110" s="17"/>
      <c r="AGN110" s="17"/>
      <c r="AGO110" s="17"/>
      <c r="AGP110" s="17"/>
      <c r="AGQ110" s="17"/>
      <c r="AGR110" s="17"/>
      <c r="AGS110" s="17"/>
      <c r="AGT110" s="17"/>
      <c r="AGU110" s="17"/>
      <c r="AGV110" s="17"/>
      <c r="AGW110" s="17"/>
      <c r="AGX110" s="17"/>
      <c r="AGY110" s="17"/>
      <c r="AGZ110" s="17"/>
      <c r="AHA110" s="17"/>
      <c r="AHB110" s="17"/>
      <c r="AHC110" s="17"/>
      <c r="AHD110" s="17"/>
      <c r="AHE110" s="17"/>
      <c r="AHF110" s="17"/>
      <c r="AHG110" s="17"/>
      <c r="AHH110" s="17"/>
      <c r="AHI110" s="17"/>
      <c r="AHJ110" s="17"/>
      <c r="AHK110" s="17"/>
      <c r="AHL110" s="17"/>
      <c r="AHM110" s="17"/>
      <c r="AHN110" s="17"/>
      <c r="AHO110" s="17"/>
      <c r="AHP110" s="17"/>
      <c r="AHQ110" s="17"/>
      <c r="AHR110" s="17"/>
      <c r="AHS110" s="17"/>
      <c r="AHT110" s="17"/>
      <c r="AHU110" s="17"/>
      <c r="AHV110" s="17"/>
      <c r="AHW110" s="17"/>
      <c r="AHX110" s="17"/>
      <c r="AHY110" s="17"/>
      <c r="AHZ110" s="17"/>
      <c r="AIA110" s="17"/>
      <c r="AIB110" s="17"/>
      <c r="AIC110" s="17"/>
      <c r="AID110" s="17"/>
      <c r="AIE110" s="17"/>
      <c r="AIF110" s="17"/>
      <c r="AIG110" s="17"/>
      <c r="AIH110" s="17"/>
      <c r="AII110" s="17"/>
      <c r="AIJ110" s="17"/>
      <c r="AIK110" s="17"/>
      <c r="AIL110" s="17"/>
      <c r="AIM110" s="17"/>
      <c r="AIN110" s="17"/>
      <c r="AIO110" s="17"/>
      <c r="AIP110" s="17"/>
      <c r="AIQ110" s="17"/>
      <c r="AIR110" s="17"/>
      <c r="AIS110" s="17"/>
      <c r="AIT110" s="17"/>
      <c r="AIU110" s="17"/>
      <c r="AIV110" s="17"/>
      <c r="AIW110" s="17"/>
      <c r="AIX110" s="17"/>
      <c r="AIY110" s="17"/>
      <c r="AIZ110" s="17"/>
      <c r="AJA110" s="17"/>
      <c r="AJB110" s="17"/>
      <c r="AJC110" s="17"/>
      <c r="AJD110" s="17"/>
      <c r="AJE110" s="17"/>
      <c r="AJF110" s="17"/>
      <c r="AJG110" s="17"/>
      <c r="AJH110" s="17"/>
      <c r="AJI110" s="17"/>
      <c r="AJJ110" s="17"/>
      <c r="AJK110" s="17"/>
      <c r="AJL110" s="17"/>
      <c r="AJM110" s="17"/>
      <c r="AJN110" s="17"/>
      <c r="AJO110" s="17"/>
      <c r="AJP110" s="17"/>
      <c r="AJQ110" s="17"/>
      <c r="AJR110" s="17"/>
      <c r="AJS110" s="17"/>
      <c r="AJT110" s="17"/>
      <c r="AJU110" s="17"/>
      <c r="AJV110" s="17"/>
      <c r="AJW110" s="17"/>
      <c r="AJX110" s="17"/>
      <c r="AJY110" s="17"/>
      <c r="AJZ110" s="17"/>
      <c r="AKA110" s="17"/>
      <c r="AKB110" s="17"/>
      <c r="AKC110" s="17"/>
      <c r="AKD110" s="17"/>
      <c r="AKE110" s="17"/>
      <c r="AKF110" s="17"/>
      <c r="AKG110" s="17"/>
      <c r="AKH110" s="17"/>
      <c r="AKI110" s="17"/>
      <c r="AKJ110" s="17"/>
      <c r="AKK110" s="17"/>
      <c r="AKL110" s="17"/>
      <c r="AKM110" s="17"/>
      <c r="AKN110" s="17"/>
      <c r="AKO110" s="17"/>
      <c r="AKP110" s="17"/>
      <c r="AKQ110" s="17"/>
      <c r="AKR110" s="17"/>
      <c r="AKS110" s="17"/>
      <c r="AKT110" s="17"/>
      <c r="AKU110" s="17"/>
      <c r="AKV110" s="17"/>
      <c r="AKW110" s="17"/>
      <c r="AKX110" s="17"/>
      <c r="AKY110" s="17"/>
      <c r="AKZ110" s="17"/>
      <c r="ALA110" s="17"/>
      <c r="ALB110" s="17"/>
      <c r="ALC110" s="17"/>
      <c r="ALD110" s="17"/>
      <c r="ALE110" s="17"/>
      <c r="ALF110" s="17"/>
      <c r="ALG110" s="17"/>
      <c r="ALH110" s="17"/>
      <c r="ALI110" s="17"/>
      <c r="ALJ110" s="17"/>
      <c r="ALK110" s="17"/>
      <c r="ALL110" s="17"/>
      <c r="ALM110" s="17"/>
      <c r="ALN110" s="17"/>
      <c r="ALO110" s="17"/>
      <c r="ALP110" s="17"/>
      <c r="ALQ110" s="17"/>
      <c r="ALR110" s="17"/>
      <c r="ALS110" s="17"/>
      <c r="ALT110" s="17"/>
      <c r="ALU110" s="17"/>
      <c r="ALV110" s="17"/>
      <c r="ALW110" s="17"/>
      <c r="ALX110" s="17"/>
      <c r="ALY110" s="17"/>
      <c r="ALZ110" s="17"/>
      <c r="AMA110" s="17"/>
      <c r="AMB110" s="17"/>
      <c r="AMC110" s="17"/>
      <c r="AMD110" s="17"/>
      <c r="AME110" s="17"/>
      <c r="AMF110" s="17"/>
      <c r="AMG110" s="17"/>
      <c r="AMH110" s="17"/>
      <c r="AMI110" s="17"/>
      <c r="AMJ110" s="17"/>
    </row>
    <row r="111" spans="1:1024" s="11" customFormat="1" ht="16.5" thickBot="1">
      <c r="A111" s="141" t="s">
        <v>137</v>
      </c>
      <c r="B111" s="116"/>
      <c r="C111" s="116"/>
      <c r="D111" s="117"/>
      <c r="E111" s="116"/>
      <c r="F111" s="118"/>
      <c r="G111" s="116"/>
      <c r="H111" s="119"/>
      <c r="I111" s="116"/>
      <c r="J111" s="120"/>
      <c r="K111" s="12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  <c r="ACC111" s="17"/>
      <c r="ACD111" s="17"/>
      <c r="ACE111" s="17"/>
      <c r="ACF111" s="17"/>
      <c r="ACG111" s="17"/>
      <c r="ACH111" s="17"/>
      <c r="ACI111" s="17"/>
      <c r="ACJ111" s="17"/>
      <c r="ACK111" s="17"/>
      <c r="ACL111" s="17"/>
      <c r="ACM111" s="17"/>
      <c r="ACN111" s="17"/>
      <c r="ACO111" s="17"/>
      <c r="ACP111" s="17"/>
      <c r="ACQ111" s="17"/>
      <c r="ACR111" s="17"/>
      <c r="ACS111" s="17"/>
      <c r="ACT111" s="17"/>
      <c r="ACU111" s="17"/>
      <c r="ACV111" s="17"/>
      <c r="ACW111" s="17"/>
      <c r="ACX111" s="17"/>
      <c r="ACY111" s="17"/>
      <c r="ACZ111" s="17"/>
      <c r="ADA111" s="17"/>
      <c r="ADB111" s="17"/>
      <c r="ADC111" s="17"/>
      <c r="ADD111" s="17"/>
      <c r="ADE111" s="17"/>
      <c r="ADF111" s="17"/>
      <c r="ADG111" s="17"/>
      <c r="ADH111" s="17"/>
      <c r="ADI111" s="17"/>
      <c r="ADJ111" s="17"/>
      <c r="ADK111" s="17"/>
      <c r="ADL111" s="17"/>
      <c r="ADM111" s="17"/>
      <c r="ADN111" s="17"/>
      <c r="ADO111" s="17"/>
      <c r="ADP111" s="17"/>
      <c r="ADQ111" s="17"/>
      <c r="ADR111" s="17"/>
      <c r="ADS111" s="17"/>
      <c r="ADT111" s="17"/>
      <c r="ADU111" s="17"/>
      <c r="ADV111" s="17"/>
      <c r="ADW111" s="17"/>
      <c r="ADX111" s="17"/>
      <c r="ADY111" s="17"/>
      <c r="ADZ111" s="17"/>
      <c r="AEA111" s="17"/>
      <c r="AEB111" s="17"/>
      <c r="AEC111" s="17"/>
      <c r="AED111" s="17"/>
      <c r="AEE111" s="17"/>
      <c r="AEF111" s="17"/>
      <c r="AEG111" s="17"/>
      <c r="AEH111" s="17"/>
      <c r="AEI111" s="17"/>
      <c r="AEJ111" s="17"/>
      <c r="AEK111" s="17"/>
      <c r="AEL111" s="17"/>
      <c r="AEM111" s="17"/>
      <c r="AEN111" s="17"/>
      <c r="AEO111" s="17"/>
      <c r="AEP111" s="17"/>
      <c r="AEQ111" s="17"/>
      <c r="AER111" s="17"/>
      <c r="AES111" s="17"/>
      <c r="AET111" s="17"/>
      <c r="AEU111" s="17"/>
      <c r="AEV111" s="17"/>
      <c r="AEW111" s="17"/>
      <c r="AEX111" s="17"/>
      <c r="AEY111" s="17"/>
      <c r="AEZ111" s="17"/>
      <c r="AFA111" s="17"/>
      <c r="AFB111" s="17"/>
      <c r="AFC111" s="17"/>
      <c r="AFD111" s="17"/>
      <c r="AFE111" s="17"/>
      <c r="AFF111" s="17"/>
      <c r="AFG111" s="17"/>
      <c r="AFH111" s="17"/>
      <c r="AFI111" s="17"/>
      <c r="AFJ111" s="17"/>
      <c r="AFK111" s="17"/>
      <c r="AFL111" s="17"/>
      <c r="AFM111" s="17"/>
      <c r="AFN111" s="17"/>
      <c r="AFO111" s="17"/>
      <c r="AFP111" s="17"/>
      <c r="AFQ111" s="17"/>
      <c r="AFR111" s="17"/>
      <c r="AFS111" s="17"/>
      <c r="AFT111" s="17"/>
      <c r="AFU111" s="17"/>
      <c r="AFV111" s="17"/>
      <c r="AFW111" s="17"/>
      <c r="AFX111" s="17"/>
      <c r="AFY111" s="17"/>
      <c r="AFZ111" s="17"/>
      <c r="AGA111" s="17"/>
      <c r="AGB111" s="17"/>
      <c r="AGC111" s="17"/>
      <c r="AGD111" s="17"/>
      <c r="AGE111" s="17"/>
      <c r="AGF111" s="17"/>
      <c r="AGG111" s="17"/>
      <c r="AGH111" s="17"/>
      <c r="AGI111" s="17"/>
      <c r="AGJ111" s="17"/>
      <c r="AGK111" s="17"/>
      <c r="AGL111" s="17"/>
      <c r="AGM111" s="17"/>
      <c r="AGN111" s="17"/>
      <c r="AGO111" s="17"/>
      <c r="AGP111" s="17"/>
      <c r="AGQ111" s="17"/>
      <c r="AGR111" s="17"/>
      <c r="AGS111" s="17"/>
      <c r="AGT111" s="17"/>
      <c r="AGU111" s="17"/>
      <c r="AGV111" s="17"/>
      <c r="AGW111" s="17"/>
      <c r="AGX111" s="17"/>
      <c r="AGY111" s="17"/>
      <c r="AGZ111" s="17"/>
      <c r="AHA111" s="17"/>
      <c r="AHB111" s="17"/>
      <c r="AHC111" s="17"/>
      <c r="AHD111" s="17"/>
      <c r="AHE111" s="17"/>
      <c r="AHF111" s="17"/>
      <c r="AHG111" s="17"/>
      <c r="AHH111" s="17"/>
      <c r="AHI111" s="17"/>
      <c r="AHJ111" s="17"/>
      <c r="AHK111" s="17"/>
      <c r="AHL111" s="17"/>
      <c r="AHM111" s="17"/>
      <c r="AHN111" s="17"/>
      <c r="AHO111" s="17"/>
      <c r="AHP111" s="17"/>
      <c r="AHQ111" s="17"/>
      <c r="AHR111" s="17"/>
      <c r="AHS111" s="17"/>
      <c r="AHT111" s="17"/>
      <c r="AHU111" s="17"/>
      <c r="AHV111" s="17"/>
      <c r="AHW111" s="17"/>
      <c r="AHX111" s="17"/>
      <c r="AHY111" s="17"/>
      <c r="AHZ111" s="17"/>
      <c r="AIA111" s="17"/>
      <c r="AIB111" s="17"/>
      <c r="AIC111" s="17"/>
      <c r="AID111" s="17"/>
      <c r="AIE111" s="17"/>
      <c r="AIF111" s="17"/>
      <c r="AIG111" s="17"/>
      <c r="AIH111" s="17"/>
      <c r="AII111" s="17"/>
      <c r="AIJ111" s="17"/>
      <c r="AIK111" s="17"/>
      <c r="AIL111" s="17"/>
      <c r="AIM111" s="17"/>
      <c r="AIN111" s="17"/>
      <c r="AIO111" s="17"/>
      <c r="AIP111" s="17"/>
      <c r="AIQ111" s="17"/>
      <c r="AIR111" s="17"/>
      <c r="AIS111" s="17"/>
      <c r="AIT111" s="17"/>
      <c r="AIU111" s="17"/>
      <c r="AIV111" s="17"/>
      <c r="AIW111" s="17"/>
      <c r="AIX111" s="17"/>
      <c r="AIY111" s="17"/>
      <c r="AIZ111" s="17"/>
      <c r="AJA111" s="17"/>
      <c r="AJB111" s="17"/>
      <c r="AJC111" s="17"/>
      <c r="AJD111" s="17"/>
      <c r="AJE111" s="17"/>
      <c r="AJF111" s="17"/>
      <c r="AJG111" s="17"/>
      <c r="AJH111" s="17"/>
      <c r="AJI111" s="17"/>
      <c r="AJJ111" s="17"/>
      <c r="AJK111" s="17"/>
      <c r="AJL111" s="17"/>
      <c r="AJM111" s="17"/>
      <c r="AJN111" s="17"/>
      <c r="AJO111" s="17"/>
      <c r="AJP111" s="17"/>
      <c r="AJQ111" s="17"/>
      <c r="AJR111" s="17"/>
      <c r="AJS111" s="17"/>
      <c r="AJT111" s="17"/>
      <c r="AJU111" s="17"/>
      <c r="AJV111" s="17"/>
      <c r="AJW111" s="17"/>
      <c r="AJX111" s="17"/>
      <c r="AJY111" s="17"/>
      <c r="AJZ111" s="17"/>
      <c r="AKA111" s="17"/>
      <c r="AKB111" s="17"/>
      <c r="AKC111" s="17"/>
      <c r="AKD111" s="17"/>
      <c r="AKE111" s="17"/>
      <c r="AKF111" s="17"/>
      <c r="AKG111" s="17"/>
      <c r="AKH111" s="17"/>
      <c r="AKI111" s="17"/>
      <c r="AKJ111" s="17"/>
      <c r="AKK111" s="17"/>
      <c r="AKL111" s="17"/>
      <c r="AKM111" s="17"/>
      <c r="AKN111" s="17"/>
      <c r="AKO111" s="17"/>
      <c r="AKP111" s="17"/>
      <c r="AKQ111" s="17"/>
      <c r="AKR111" s="17"/>
      <c r="AKS111" s="17"/>
      <c r="AKT111" s="17"/>
      <c r="AKU111" s="17"/>
      <c r="AKV111" s="17"/>
      <c r="AKW111" s="17"/>
      <c r="AKX111" s="17"/>
      <c r="AKY111" s="17"/>
      <c r="AKZ111" s="17"/>
      <c r="ALA111" s="17"/>
      <c r="ALB111" s="17"/>
      <c r="ALC111" s="17"/>
      <c r="ALD111" s="17"/>
      <c r="ALE111" s="17"/>
      <c r="ALF111" s="17"/>
      <c r="ALG111" s="17"/>
      <c r="ALH111" s="17"/>
      <c r="ALI111" s="17"/>
      <c r="ALJ111" s="17"/>
      <c r="ALK111" s="17"/>
      <c r="ALL111" s="17"/>
      <c r="ALM111" s="17"/>
      <c r="ALN111" s="17"/>
      <c r="ALO111" s="17"/>
      <c r="ALP111" s="17"/>
      <c r="ALQ111" s="17"/>
      <c r="ALR111" s="17"/>
      <c r="ALS111" s="17"/>
      <c r="ALT111" s="17"/>
      <c r="ALU111" s="17"/>
      <c r="ALV111" s="17"/>
      <c r="ALW111" s="17"/>
      <c r="ALX111" s="17"/>
      <c r="ALY111" s="17"/>
      <c r="ALZ111" s="17"/>
      <c r="AMA111" s="17"/>
      <c r="AMB111" s="17"/>
      <c r="AMC111" s="17"/>
      <c r="AMD111" s="17"/>
      <c r="AME111" s="17"/>
      <c r="AMF111" s="17"/>
      <c r="AMG111" s="17"/>
      <c r="AMH111" s="17"/>
      <c r="AMI111" s="17"/>
      <c r="AMJ111" s="17"/>
    </row>
    <row r="112" spans="1:1024" s="11" customFormat="1" ht="16.5" thickBot="1">
      <c r="A112" s="142" t="s">
        <v>138</v>
      </c>
      <c r="B112" s="115"/>
      <c r="C112" s="115"/>
      <c r="D112" s="122"/>
      <c r="E112" s="122"/>
      <c r="F112" s="13"/>
      <c r="G112" s="76"/>
      <c r="H112" s="123"/>
      <c r="I112" s="12" t="s">
        <v>112</v>
      </c>
      <c r="J112" s="12"/>
      <c r="K112" s="124">
        <f>+J109+J93+J76+J34</f>
        <v>0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  <c r="YB112" s="17"/>
      <c r="YC112" s="17"/>
      <c r="YD112" s="17"/>
      <c r="YE112" s="17"/>
      <c r="YF112" s="17"/>
      <c r="YG112" s="17"/>
      <c r="YH112" s="17"/>
      <c r="YI112" s="17"/>
      <c r="YJ112" s="17"/>
      <c r="YK112" s="17"/>
      <c r="YL112" s="17"/>
      <c r="YM112" s="17"/>
      <c r="YN112" s="17"/>
      <c r="YO112" s="17"/>
      <c r="YP112" s="17"/>
      <c r="YQ112" s="17"/>
      <c r="YR112" s="17"/>
      <c r="YS112" s="17"/>
      <c r="YT112" s="17"/>
      <c r="YU112" s="17"/>
      <c r="YV112" s="17"/>
      <c r="YW112" s="17"/>
      <c r="YX112" s="17"/>
      <c r="YY112" s="17"/>
      <c r="YZ112" s="17"/>
      <c r="ZA112" s="17"/>
      <c r="ZB112" s="17"/>
      <c r="ZC112" s="17"/>
      <c r="ZD112" s="17"/>
      <c r="ZE112" s="17"/>
      <c r="ZF112" s="17"/>
      <c r="ZG112" s="17"/>
      <c r="ZH112" s="17"/>
      <c r="ZI112" s="17"/>
      <c r="ZJ112" s="17"/>
      <c r="ZK112" s="17"/>
      <c r="ZL112" s="17"/>
      <c r="ZM112" s="17"/>
      <c r="ZN112" s="17"/>
      <c r="ZO112" s="17"/>
      <c r="ZP112" s="17"/>
      <c r="ZQ112" s="17"/>
      <c r="ZR112" s="17"/>
      <c r="ZS112" s="17"/>
      <c r="ZT112" s="17"/>
      <c r="ZU112" s="17"/>
      <c r="ZV112" s="17"/>
      <c r="ZW112" s="17"/>
      <c r="ZX112" s="17"/>
      <c r="ZY112" s="17"/>
      <c r="ZZ112" s="17"/>
      <c r="AAA112" s="17"/>
      <c r="AAB112" s="17"/>
      <c r="AAC112" s="17"/>
      <c r="AAD112" s="17"/>
      <c r="AAE112" s="17"/>
      <c r="AAF112" s="17"/>
      <c r="AAG112" s="17"/>
      <c r="AAH112" s="17"/>
      <c r="AAI112" s="17"/>
      <c r="AAJ112" s="17"/>
      <c r="AAK112" s="17"/>
      <c r="AAL112" s="17"/>
      <c r="AAM112" s="17"/>
      <c r="AAN112" s="17"/>
      <c r="AAO112" s="17"/>
      <c r="AAP112" s="17"/>
      <c r="AAQ112" s="17"/>
      <c r="AAR112" s="17"/>
      <c r="AAS112" s="17"/>
      <c r="AAT112" s="17"/>
      <c r="AAU112" s="17"/>
      <c r="AAV112" s="17"/>
      <c r="AAW112" s="17"/>
      <c r="AAX112" s="17"/>
      <c r="AAY112" s="17"/>
      <c r="AAZ112" s="17"/>
      <c r="ABA112" s="17"/>
      <c r="ABB112" s="17"/>
      <c r="ABC112" s="17"/>
      <c r="ABD112" s="17"/>
      <c r="ABE112" s="17"/>
      <c r="ABF112" s="17"/>
      <c r="ABG112" s="17"/>
      <c r="ABH112" s="17"/>
      <c r="ABI112" s="17"/>
      <c r="ABJ112" s="17"/>
      <c r="ABK112" s="17"/>
      <c r="ABL112" s="17"/>
      <c r="ABM112" s="17"/>
      <c r="ABN112" s="17"/>
      <c r="ABO112" s="17"/>
      <c r="ABP112" s="17"/>
      <c r="ABQ112" s="17"/>
      <c r="ABR112" s="17"/>
      <c r="ABS112" s="17"/>
      <c r="ABT112" s="17"/>
      <c r="ABU112" s="17"/>
      <c r="ABV112" s="17"/>
      <c r="ABW112" s="17"/>
      <c r="ABX112" s="17"/>
      <c r="ABY112" s="17"/>
      <c r="ABZ112" s="17"/>
      <c r="ACA112" s="17"/>
      <c r="ACB112" s="17"/>
      <c r="ACC112" s="17"/>
      <c r="ACD112" s="17"/>
      <c r="ACE112" s="17"/>
      <c r="ACF112" s="17"/>
      <c r="ACG112" s="17"/>
      <c r="ACH112" s="17"/>
      <c r="ACI112" s="17"/>
      <c r="ACJ112" s="17"/>
      <c r="ACK112" s="17"/>
      <c r="ACL112" s="17"/>
      <c r="ACM112" s="17"/>
      <c r="ACN112" s="17"/>
      <c r="ACO112" s="17"/>
      <c r="ACP112" s="17"/>
      <c r="ACQ112" s="17"/>
      <c r="ACR112" s="17"/>
      <c r="ACS112" s="17"/>
      <c r="ACT112" s="17"/>
      <c r="ACU112" s="17"/>
      <c r="ACV112" s="17"/>
      <c r="ACW112" s="17"/>
      <c r="ACX112" s="17"/>
      <c r="ACY112" s="17"/>
      <c r="ACZ112" s="17"/>
      <c r="ADA112" s="17"/>
      <c r="ADB112" s="17"/>
      <c r="ADC112" s="17"/>
      <c r="ADD112" s="17"/>
      <c r="ADE112" s="17"/>
      <c r="ADF112" s="17"/>
      <c r="ADG112" s="17"/>
      <c r="ADH112" s="17"/>
      <c r="ADI112" s="17"/>
      <c r="ADJ112" s="17"/>
      <c r="ADK112" s="17"/>
      <c r="ADL112" s="17"/>
      <c r="ADM112" s="17"/>
      <c r="ADN112" s="17"/>
      <c r="ADO112" s="17"/>
      <c r="ADP112" s="17"/>
      <c r="ADQ112" s="17"/>
      <c r="ADR112" s="17"/>
      <c r="ADS112" s="17"/>
      <c r="ADT112" s="17"/>
      <c r="ADU112" s="17"/>
      <c r="ADV112" s="17"/>
      <c r="ADW112" s="17"/>
      <c r="ADX112" s="17"/>
      <c r="ADY112" s="17"/>
      <c r="ADZ112" s="17"/>
      <c r="AEA112" s="17"/>
      <c r="AEB112" s="17"/>
      <c r="AEC112" s="17"/>
      <c r="AED112" s="17"/>
      <c r="AEE112" s="17"/>
      <c r="AEF112" s="17"/>
      <c r="AEG112" s="17"/>
      <c r="AEH112" s="17"/>
      <c r="AEI112" s="17"/>
      <c r="AEJ112" s="17"/>
      <c r="AEK112" s="17"/>
      <c r="AEL112" s="17"/>
      <c r="AEM112" s="17"/>
      <c r="AEN112" s="17"/>
      <c r="AEO112" s="17"/>
      <c r="AEP112" s="17"/>
      <c r="AEQ112" s="17"/>
      <c r="AER112" s="17"/>
      <c r="AES112" s="17"/>
      <c r="AET112" s="17"/>
      <c r="AEU112" s="17"/>
      <c r="AEV112" s="17"/>
      <c r="AEW112" s="17"/>
      <c r="AEX112" s="17"/>
      <c r="AEY112" s="17"/>
      <c r="AEZ112" s="17"/>
      <c r="AFA112" s="17"/>
      <c r="AFB112" s="17"/>
      <c r="AFC112" s="17"/>
      <c r="AFD112" s="17"/>
      <c r="AFE112" s="17"/>
      <c r="AFF112" s="17"/>
      <c r="AFG112" s="17"/>
      <c r="AFH112" s="17"/>
      <c r="AFI112" s="17"/>
      <c r="AFJ112" s="17"/>
      <c r="AFK112" s="17"/>
      <c r="AFL112" s="17"/>
      <c r="AFM112" s="17"/>
      <c r="AFN112" s="17"/>
      <c r="AFO112" s="17"/>
      <c r="AFP112" s="17"/>
      <c r="AFQ112" s="17"/>
      <c r="AFR112" s="17"/>
      <c r="AFS112" s="17"/>
      <c r="AFT112" s="17"/>
      <c r="AFU112" s="17"/>
      <c r="AFV112" s="17"/>
      <c r="AFW112" s="17"/>
      <c r="AFX112" s="17"/>
      <c r="AFY112" s="17"/>
      <c r="AFZ112" s="17"/>
      <c r="AGA112" s="17"/>
      <c r="AGB112" s="17"/>
      <c r="AGC112" s="17"/>
      <c r="AGD112" s="17"/>
      <c r="AGE112" s="17"/>
      <c r="AGF112" s="17"/>
      <c r="AGG112" s="17"/>
      <c r="AGH112" s="17"/>
      <c r="AGI112" s="17"/>
      <c r="AGJ112" s="17"/>
      <c r="AGK112" s="17"/>
      <c r="AGL112" s="17"/>
      <c r="AGM112" s="17"/>
      <c r="AGN112" s="17"/>
      <c r="AGO112" s="17"/>
      <c r="AGP112" s="17"/>
      <c r="AGQ112" s="17"/>
      <c r="AGR112" s="17"/>
      <c r="AGS112" s="17"/>
      <c r="AGT112" s="17"/>
      <c r="AGU112" s="17"/>
      <c r="AGV112" s="17"/>
      <c r="AGW112" s="17"/>
      <c r="AGX112" s="17"/>
      <c r="AGY112" s="17"/>
      <c r="AGZ112" s="17"/>
      <c r="AHA112" s="17"/>
      <c r="AHB112" s="17"/>
      <c r="AHC112" s="17"/>
      <c r="AHD112" s="17"/>
      <c r="AHE112" s="17"/>
      <c r="AHF112" s="17"/>
      <c r="AHG112" s="17"/>
      <c r="AHH112" s="17"/>
      <c r="AHI112" s="17"/>
      <c r="AHJ112" s="17"/>
      <c r="AHK112" s="17"/>
      <c r="AHL112" s="17"/>
      <c r="AHM112" s="17"/>
      <c r="AHN112" s="17"/>
      <c r="AHO112" s="17"/>
      <c r="AHP112" s="17"/>
      <c r="AHQ112" s="17"/>
      <c r="AHR112" s="17"/>
      <c r="AHS112" s="17"/>
      <c r="AHT112" s="17"/>
      <c r="AHU112" s="17"/>
      <c r="AHV112" s="17"/>
      <c r="AHW112" s="17"/>
      <c r="AHX112" s="17"/>
      <c r="AHY112" s="17"/>
      <c r="AHZ112" s="17"/>
      <c r="AIA112" s="17"/>
      <c r="AIB112" s="17"/>
      <c r="AIC112" s="17"/>
      <c r="AID112" s="17"/>
      <c r="AIE112" s="17"/>
      <c r="AIF112" s="17"/>
      <c r="AIG112" s="17"/>
      <c r="AIH112" s="17"/>
      <c r="AII112" s="17"/>
      <c r="AIJ112" s="17"/>
      <c r="AIK112" s="17"/>
      <c r="AIL112" s="17"/>
      <c r="AIM112" s="17"/>
      <c r="AIN112" s="17"/>
      <c r="AIO112" s="17"/>
      <c r="AIP112" s="17"/>
      <c r="AIQ112" s="17"/>
      <c r="AIR112" s="17"/>
      <c r="AIS112" s="17"/>
      <c r="AIT112" s="17"/>
      <c r="AIU112" s="17"/>
      <c r="AIV112" s="17"/>
      <c r="AIW112" s="17"/>
      <c r="AIX112" s="17"/>
      <c r="AIY112" s="17"/>
      <c r="AIZ112" s="17"/>
      <c r="AJA112" s="17"/>
      <c r="AJB112" s="17"/>
      <c r="AJC112" s="17"/>
      <c r="AJD112" s="17"/>
      <c r="AJE112" s="17"/>
      <c r="AJF112" s="17"/>
      <c r="AJG112" s="17"/>
      <c r="AJH112" s="17"/>
      <c r="AJI112" s="17"/>
      <c r="AJJ112" s="17"/>
      <c r="AJK112" s="17"/>
      <c r="AJL112" s="17"/>
      <c r="AJM112" s="17"/>
      <c r="AJN112" s="17"/>
      <c r="AJO112" s="17"/>
      <c r="AJP112" s="17"/>
      <c r="AJQ112" s="17"/>
      <c r="AJR112" s="17"/>
      <c r="AJS112" s="17"/>
      <c r="AJT112" s="17"/>
      <c r="AJU112" s="17"/>
      <c r="AJV112" s="17"/>
      <c r="AJW112" s="17"/>
      <c r="AJX112" s="17"/>
      <c r="AJY112" s="17"/>
      <c r="AJZ112" s="17"/>
      <c r="AKA112" s="17"/>
      <c r="AKB112" s="17"/>
      <c r="AKC112" s="17"/>
      <c r="AKD112" s="17"/>
      <c r="AKE112" s="17"/>
      <c r="AKF112" s="17"/>
      <c r="AKG112" s="17"/>
      <c r="AKH112" s="17"/>
      <c r="AKI112" s="17"/>
      <c r="AKJ112" s="17"/>
      <c r="AKK112" s="17"/>
      <c r="AKL112" s="17"/>
      <c r="AKM112" s="17"/>
      <c r="AKN112" s="17"/>
      <c r="AKO112" s="17"/>
      <c r="AKP112" s="17"/>
      <c r="AKQ112" s="17"/>
      <c r="AKR112" s="17"/>
      <c r="AKS112" s="17"/>
      <c r="AKT112" s="17"/>
      <c r="AKU112" s="17"/>
      <c r="AKV112" s="17"/>
      <c r="AKW112" s="17"/>
      <c r="AKX112" s="17"/>
      <c r="AKY112" s="17"/>
      <c r="AKZ112" s="17"/>
      <c r="ALA112" s="17"/>
      <c r="ALB112" s="17"/>
      <c r="ALC112" s="17"/>
      <c r="ALD112" s="17"/>
      <c r="ALE112" s="17"/>
      <c r="ALF112" s="17"/>
      <c r="ALG112" s="17"/>
      <c r="ALH112" s="17"/>
      <c r="ALI112" s="17"/>
      <c r="ALJ112" s="17"/>
      <c r="ALK112" s="17"/>
      <c r="ALL112" s="17"/>
      <c r="ALM112" s="17"/>
      <c r="ALN112" s="17"/>
      <c r="ALO112" s="17"/>
      <c r="ALP112" s="17"/>
      <c r="ALQ112" s="17"/>
      <c r="ALR112" s="17"/>
      <c r="ALS112" s="17"/>
      <c r="ALT112" s="17"/>
      <c r="ALU112" s="17"/>
      <c r="ALV112" s="17"/>
      <c r="ALW112" s="17"/>
      <c r="ALX112" s="17"/>
      <c r="ALY112" s="17"/>
      <c r="ALZ112" s="17"/>
      <c r="AMA112" s="17"/>
      <c r="AMB112" s="17"/>
      <c r="AMC112" s="17"/>
      <c r="AMD112" s="17"/>
      <c r="AME112" s="17"/>
      <c r="AMF112" s="17"/>
      <c r="AMG112" s="17"/>
      <c r="AMH112" s="17"/>
      <c r="AMI112" s="17"/>
      <c r="AMJ112" s="17"/>
    </row>
    <row r="113" spans="1:1024" s="11" customFormat="1" ht="16.5" thickBot="1">
      <c r="A113" s="125" t="s">
        <v>135</v>
      </c>
      <c r="B113" s="12"/>
      <c r="C113" s="12"/>
      <c r="D113" s="13"/>
      <c r="E113" s="13"/>
      <c r="F113" s="126"/>
      <c r="G113" s="76"/>
      <c r="H113" s="127"/>
      <c r="I113" s="12"/>
      <c r="J113" s="12"/>
      <c r="K113" s="12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  <c r="XB113" s="17"/>
      <c r="XC113" s="17"/>
      <c r="XD113" s="17"/>
      <c r="XE113" s="17"/>
      <c r="XF113" s="17"/>
      <c r="XG113" s="17"/>
      <c r="XH113" s="17"/>
      <c r="XI113" s="17"/>
      <c r="XJ113" s="17"/>
      <c r="XK113" s="17"/>
      <c r="XL113" s="17"/>
      <c r="XM113" s="17"/>
      <c r="XN113" s="17"/>
      <c r="XO113" s="17"/>
      <c r="XP113" s="17"/>
      <c r="XQ113" s="17"/>
      <c r="XR113" s="17"/>
      <c r="XS113" s="17"/>
      <c r="XT113" s="17"/>
      <c r="XU113" s="17"/>
      <c r="XV113" s="17"/>
      <c r="XW113" s="17"/>
      <c r="XX113" s="17"/>
      <c r="XY113" s="17"/>
      <c r="XZ113" s="17"/>
      <c r="YA113" s="17"/>
      <c r="YB113" s="17"/>
      <c r="YC113" s="17"/>
      <c r="YD113" s="17"/>
      <c r="YE113" s="17"/>
      <c r="YF113" s="17"/>
      <c r="YG113" s="17"/>
      <c r="YH113" s="17"/>
      <c r="YI113" s="17"/>
      <c r="YJ113" s="17"/>
      <c r="YK113" s="17"/>
      <c r="YL113" s="17"/>
      <c r="YM113" s="17"/>
      <c r="YN113" s="17"/>
      <c r="YO113" s="17"/>
      <c r="YP113" s="17"/>
      <c r="YQ113" s="17"/>
      <c r="YR113" s="17"/>
      <c r="YS113" s="17"/>
      <c r="YT113" s="17"/>
      <c r="YU113" s="17"/>
      <c r="YV113" s="17"/>
      <c r="YW113" s="17"/>
      <c r="YX113" s="17"/>
      <c r="YY113" s="17"/>
      <c r="YZ113" s="17"/>
      <c r="ZA113" s="17"/>
      <c r="ZB113" s="17"/>
      <c r="ZC113" s="17"/>
      <c r="ZD113" s="17"/>
      <c r="ZE113" s="17"/>
      <c r="ZF113" s="17"/>
      <c r="ZG113" s="17"/>
      <c r="ZH113" s="17"/>
      <c r="ZI113" s="17"/>
      <c r="ZJ113" s="17"/>
      <c r="ZK113" s="17"/>
      <c r="ZL113" s="17"/>
      <c r="ZM113" s="17"/>
      <c r="ZN113" s="17"/>
      <c r="ZO113" s="17"/>
      <c r="ZP113" s="17"/>
      <c r="ZQ113" s="17"/>
      <c r="ZR113" s="17"/>
      <c r="ZS113" s="17"/>
      <c r="ZT113" s="17"/>
      <c r="ZU113" s="17"/>
      <c r="ZV113" s="17"/>
      <c r="ZW113" s="17"/>
      <c r="ZX113" s="17"/>
      <c r="ZY113" s="17"/>
      <c r="ZZ113" s="17"/>
      <c r="AAA113" s="17"/>
      <c r="AAB113" s="17"/>
      <c r="AAC113" s="17"/>
      <c r="AAD113" s="17"/>
      <c r="AAE113" s="17"/>
      <c r="AAF113" s="17"/>
      <c r="AAG113" s="17"/>
      <c r="AAH113" s="17"/>
      <c r="AAI113" s="17"/>
      <c r="AAJ113" s="17"/>
      <c r="AAK113" s="17"/>
      <c r="AAL113" s="17"/>
      <c r="AAM113" s="17"/>
      <c r="AAN113" s="17"/>
      <c r="AAO113" s="17"/>
      <c r="AAP113" s="17"/>
      <c r="AAQ113" s="17"/>
      <c r="AAR113" s="17"/>
      <c r="AAS113" s="17"/>
      <c r="AAT113" s="17"/>
      <c r="AAU113" s="17"/>
      <c r="AAV113" s="17"/>
      <c r="AAW113" s="17"/>
      <c r="AAX113" s="17"/>
      <c r="AAY113" s="17"/>
      <c r="AAZ113" s="17"/>
      <c r="ABA113" s="17"/>
      <c r="ABB113" s="17"/>
      <c r="ABC113" s="17"/>
      <c r="ABD113" s="17"/>
      <c r="ABE113" s="17"/>
      <c r="ABF113" s="17"/>
      <c r="ABG113" s="17"/>
      <c r="ABH113" s="17"/>
      <c r="ABI113" s="17"/>
      <c r="ABJ113" s="17"/>
      <c r="ABK113" s="17"/>
      <c r="ABL113" s="17"/>
      <c r="ABM113" s="17"/>
      <c r="ABN113" s="17"/>
      <c r="ABO113" s="17"/>
      <c r="ABP113" s="17"/>
      <c r="ABQ113" s="17"/>
      <c r="ABR113" s="17"/>
      <c r="ABS113" s="17"/>
      <c r="ABT113" s="17"/>
      <c r="ABU113" s="17"/>
      <c r="ABV113" s="17"/>
      <c r="ABW113" s="17"/>
      <c r="ABX113" s="17"/>
      <c r="ABY113" s="17"/>
      <c r="ABZ113" s="17"/>
      <c r="ACA113" s="17"/>
      <c r="ACB113" s="17"/>
      <c r="ACC113" s="17"/>
      <c r="ACD113" s="17"/>
      <c r="ACE113" s="17"/>
      <c r="ACF113" s="17"/>
      <c r="ACG113" s="17"/>
      <c r="ACH113" s="17"/>
      <c r="ACI113" s="17"/>
      <c r="ACJ113" s="17"/>
      <c r="ACK113" s="17"/>
      <c r="ACL113" s="17"/>
      <c r="ACM113" s="17"/>
      <c r="ACN113" s="17"/>
      <c r="ACO113" s="17"/>
      <c r="ACP113" s="17"/>
      <c r="ACQ113" s="17"/>
      <c r="ACR113" s="17"/>
      <c r="ACS113" s="17"/>
      <c r="ACT113" s="17"/>
      <c r="ACU113" s="17"/>
      <c r="ACV113" s="17"/>
      <c r="ACW113" s="17"/>
      <c r="ACX113" s="17"/>
      <c r="ACY113" s="17"/>
      <c r="ACZ113" s="17"/>
      <c r="ADA113" s="17"/>
      <c r="ADB113" s="17"/>
      <c r="ADC113" s="17"/>
      <c r="ADD113" s="17"/>
      <c r="ADE113" s="17"/>
      <c r="ADF113" s="17"/>
      <c r="ADG113" s="17"/>
      <c r="ADH113" s="17"/>
      <c r="ADI113" s="17"/>
      <c r="ADJ113" s="17"/>
      <c r="ADK113" s="17"/>
      <c r="ADL113" s="17"/>
      <c r="ADM113" s="17"/>
      <c r="ADN113" s="17"/>
      <c r="ADO113" s="17"/>
      <c r="ADP113" s="17"/>
      <c r="ADQ113" s="17"/>
      <c r="ADR113" s="17"/>
      <c r="ADS113" s="17"/>
      <c r="ADT113" s="17"/>
      <c r="ADU113" s="17"/>
      <c r="ADV113" s="17"/>
      <c r="ADW113" s="17"/>
      <c r="ADX113" s="17"/>
      <c r="ADY113" s="17"/>
      <c r="ADZ113" s="17"/>
      <c r="AEA113" s="17"/>
      <c r="AEB113" s="17"/>
      <c r="AEC113" s="17"/>
      <c r="AED113" s="17"/>
      <c r="AEE113" s="17"/>
      <c r="AEF113" s="17"/>
      <c r="AEG113" s="17"/>
      <c r="AEH113" s="17"/>
      <c r="AEI113" s="17"/>
      <c r="AEJ113" s="17"/>
      <c r="AEK113" s="17"/>
      <c r="AEL113" s="17"/>
      <c r="AEM113" s="17"/>
      <c r="AEN113" s="17"/>
      <c r="AEO113" s="17"/>
      <c r="AEP113" s="17"/>
      <c r="AEQ113" s="17"/>
      <c r="AER113" s="17"/>
      <c r="AES113" s="17"/>
      <c r="AET113" s="17"/>
      <c r="AEU113" s="17"/>
      <c r="AEV113" s="17"/>
      <c r="AEW113" s="17"/>
      <c r="AEX113" s="17"/>
      <c r="AEY113" s="17"/>
      <c r="AEZ113" s="17"/>
      <c r="AFA113" s="17"/>
      <c r="AFB113" s="17"/>
      <c r="AFC113" s="17"/>
      <c r="AFD113" s="17"/>
      <c r="AFE113" s="17"/>
      <c r="AFF113" s="17"/>
      <c r="AFG113" s="17"/>
      <c r="AFH113" s="17"/>
      <c r="AFI113" s="17"/>
      <c r="AFJ113" s="17"/>
      <c r="AFK113" s="17"/>
      <c r="AFL113" s="17"/>
      <c r="AFM113" s="17"/>
      <c r="AFN113" s="17"/>
      <c r="AFO113" s="17"/>
      <c r="AFP113" s="17"/>
      <c r="AFQ113" s="17"/>
      <c r="AFR113" s="17"/>
      <c r="AFS113" s="17"/>
      <c r="AFT113" s="17"/>
      <c r="AFU113" s="17"/>
      <c r="AFV113" s="17"/>
      <c r="AFW113" s="17"/>
      <c r="AFX113" s="17"/>
      <c r="AFY113" s="17"/>
      <c r="AFZ113" s="17"/>
      <c r="AGA113" s="17"/>
      <c r="AGB113" s="17"/>
      <c r="AGC113" s="17"/>
      <c r="AGD113" s="17"/>
      <c r="AGE113" s="17"/>
      <c r="AGF113" s="17"/>
      <c r="AGG113" s="17"/>
      <c r="AGH113" s="17"/>
      <c r="AGI113" s="17"/>
      <c r="AGJ113" s="17"/>
      <c r="AGK113" s="17"/>
      <c r="AGL113" s="17"/>
      <c r="AGM113" s="17"/>
      <c r="AGN113" s="17"/>
      <c r="AGO113" s="17"/>
      <c r="AGP113" s="17"/>
      <c r="AGQ113" s="17"/>
      <c r="AGR113" s="17"/>
      <c r="AGS113" s="17"/>
      <c r="AGT113" s="17"/>
      <c r="AGU113" s="17"/>
      <c r="AGV113" s="17"/>
      <c r="AGW113" s="17"/>
      <c r="AGX113" s="17"/>
      <c r="AGY113" s="17"/>
      <c r="AGZ113" s="17"/>
      <c r="AHA113" s="17"/>
      <c r="AHB113" s="17"/>
      <c r="AHC113" s="17"/>
      <c r="AHD113" s="17"/>
      <c r="AHE113" s="17"/>
      <c r="AHF113" s="17"/>
      <c r="AHG113" s="17"/>
      <c r="AHH113" s="17"/>
      <c r="AHI113" s="17"/>
      <c r="AHJ113" s="17"/>
      <c r="AHK113" s="17"/>
      <c r="AHL113" s="17"/>
      <c r="AHM113" s="17"/>
      <c r="AHN113" s="17"/>
      <c r="AHO113" s="17"/>
      <c r="AHP113" s="17"/>
      <c r="AHQ113" s="17"/>
      <c r="AHR113" s="17"/>
      <c r="AHS113" s="17"/>
      <c r="AHT113" s="17"/>
      <c r="AHU113" s="17"/>
      <c r="AHV113" s="17"/>
      <c r="AHW113" s="17"/>
      <c r="AHX113" s="17"/>
      <c r="AHY113" s="17"/>
      <c r="AHZ113" s="17"/>
      <c r="AIA113" s="17"/>
      <c r="AIB113" s="17"/>
      <c r="AIC113" s="17"/>
      <c r="AID113" s="17"/>
      <c r="AIE113" s="17"/>
      <c r="AIF113" s="17"/>
      <c r="AIG113" s="17"/>
      <c r="AIH113" s="17"/>
      <c r="AII113" s="17"/>
      <c r="AIJ113" s="17"/>
      <c r="AIK113" s="17"/>
      <c r="AIL113" s="17"/>
      <c r="AIM113" s="17"/>
      <c r="AIN113" s="17"/>
      <c r="AIO113" s="17"/>
      <c r="AIP113" s="17"/>
      <c r="AIQ113" s="17"/>
      <c r="AIR113" s="17"/>
      <c r="AIS113" s="17"/>
      <c r="AIT113" s="17"/>
      <c r="AIU113" s="17"/>
      <c r="AIV113" s="17"/>
      <c r="AIW113" s="17"/>
      <c r="AIX113" s="17"/>
      <c r="AIY113" s="17"/>
      <c r="AIZ113" s="17"/>
      <c r="AJA113" s="17"/>
      <c r="AJB113" s="17"/>
      <c r="AJC113" s="17"/>
      <c r="AJD113" s="17"/>
      <c r="AJE113" s="17"/>
      <c r="AJF113" s="17"/>
      <c r="AJG113" s="17"/>
      <c r="AJH113" s="17"/>
      <c r="AJI113" s="17"/>
      <c r="AJJ113" s="17"/>
      <c r="AJK113" s="17"/>
      <c r="AJL113" s="17"/>
      <c r="AJM113" s="17"/>
      <c r="AJN113" s="17"/>
      <c r="AJO113" s="17"/>
      <c r="AJP113" s="17"/>
      <c r="AJQ113" s="17"/>
      <c r="AJR113" s="17"/>
      <c r="AJS113" s="17"/>
      <c r="AJT113" s="17"/>
      <c r="AJU113" s="17"/>
      <c r="AJV113" s="17"/>
      <c r="AJW113" s="17"/>
      <c r="AJX113" s="17"/>
      <c r="AJY113" s="17"/>
      <c r="AJZ113" s="17"/>
      <c r="AKA113" s="17"/>
      <c r="AKB113" s="17"/>
      <c r="AKC113" s="17"/>
      <c r="AKD113" s="17"/>
      <c r="AKE113" s="17"/>
      <c r="AKF113" s="17"/>
      <c r="AKG113" s="17"/>
      <c r="AKH113" s="17"/>
      <c r="AKI113" s="17"/>
      <c r="AKJ113" s="17"/>
      <c r="AKK113" s="17"/>
      <c r="AKL113" s="17"/>
      <c r="AKM113" s="17"/>
      <c r="AKN113" s="17"/>
      <c r="AKO113" s="17"/>
      <c r="AKP113" s="17"/>
      <c r="AKQ113" s="17"/>
      <c r="AKR113" s="17"/>
      <c r="AKS113" s="17"/>
      <c r="AKT113" s="17"/>
      <c r="AKU113" s="17"/>
      <c r="AKV113" s="17"/>
      <c r="AKW113" s="17"/>
      <c r="AKX113" s="17"/>
      <c r="AKY113" s="17"/>
      <c r="AKZ113" s="17"/>
      <c r="ALA113" s="17"/>
      <c r="ALB113" s="17"/>
      <c r="ALC113" s="17"/>
      <c r="ALD113" s="17"/>
      <c r="ALE113" s="17"/>
      <c r="ALF113" s="17"/>
      <c r="ALG113" s="17"/>
      <c r="ALH113" s="17"/>
      <c r="ALI113" s="17"/>
      <c r="ALJ113" s="17"/>
      <c r="ALK113" s="17"/>
      <c r="ALL113" s="17"/>
      <c r="ALM113" s="17"/>
      <c r="ALN113" s="17"/>
      <c r="ALO113" s="17"/>
      <c r="ALP113" s="17"/>
      <c r="ALQ113" s="17"/>
      <c r="ALR113" s="17"/>
      <c r="ALS113" s="17"/>
      <c r="ALT113" s="17"/>
      <c r="ALU113" s="17"/>
      <c r="ALV113" s="17"/>
      <c r="ALW113" s="17"/>
      <c r="ALX113" s="17"/>
      <c r="ALY113" s="17"/>
      <c r="ALZ113" s="17"/>
      <c r="AMA113" s="17"/>
      <c r="AMB113" s="17"/>
      <c r="AMC113" s="17"/>
      <c r="AMD113" s="17"/>
      <c r="AME113" s="17"/>
      <c r="AMF113" s="17"/>
      <c r="AMG113" s="17"/>
      <c r="AMH113" s="17"/>
      <c r="AMI113" s="17"/>
      <c r="AMJ113" s="17"/>
    </row>
    <row r="114" spans="1:1024" s="11" customFormat="1" ht="16.5" thickBot="1">
      <c r="A114" s="128" t="s">
        <v>113</v>
      </c>
      <c r="B114" s="129"/>
      <c r="C114" s="129"/>
      <c r="D114" s="129"/>
      <c r="E114" s="129"/>
      <c r="F114" s="126"/>
      <c r="G114" s="76"/>
      <c r="H114" s="127"/>
      <c r="I114" s="12" t="s">
        <v>114</v>
      </c>
      <c r="J114" s="12"/>
      <c r="K114" s="124">
        <f>SUM(K112*5.5/100)</f>
        <v>0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  <c r="SY114" s="17"/>
      <c r="SZ114" s="17"/>
      <c r="TA114" s="17"/>
      <c r="TB114" s="17"/>
      <c r="TC114" s="17"/>
      <c r="TD114" s="17"/>
      <c r="TE114" s="17"/>
      <c r="TF114" s="17"/>
      <c r="TG114" s="17"/>
      <c r="TH114" s="17"/>
      <c r="TI114" s="17"/>
      <c r="TJ114" s="17"/>
      <c r="TK114" s="17"/>
      <c r="TL114" s="17"/>
      <c r="TM114" s="17"/>
      <c r="TN114" s="17"/>
      <c r="TO114" s="17"/>
      <c r="TP114" s="17"/>
      <c r="TQ114" s="17"/>
      <c r="TR114" s="17"/>
      <c r="TS114" s="17"/>
      <c r="TT114" s="17"/>
      <c r="TU114" s="17"/>
      <c r="TV114" s="17"/>
      <c r="TW114" s="17"/>
      <c r="TX114" s="17"/>
      <c r="TY114" s="17"/>
      <c r="TZ114" s="17"/>
      <c r="UA114" s="17"/>
      <c r="UB114" s="17"/>
      <c r="UC114" s="17"/>
      <c r="UD114" s="17"/>
      <c r="UE114" s="17"/>
      <c r="UF114" s="17"/>
      <c r="UG114" s="17"/>
      <c r="UH114" s="17"/>
      <c r="UI114" s="17"/>
      <c r="UJ114" s="17"/>
      <c r="UK114" s="17"/>
      <c r="UL114" s="17"/>
      <c r="UM114" s="17"/>
      <c r="UN114" s="17"/>
      <c r="UO114" s="17"/>
      <c r="UP114" s="17"/>
      <c r="UQ114" s="17"/>
      <c r="UR114" s="17"/>
      <c r="US114" s="17"/>
      <c r="UT114" s="17"/>
      <c r="UU114" s="17"/>
      <c r="UV114" s="17"/>
      <c r="UW114" s="17"/>
      <c r="UX114" s="17"/>
      <c r="UY114" s="17"/>
      <c r="UZ114" s="17"/>
      <c r="VA114" s="17"/>
      <c r="VB114" s="17"/>
      <c r="VC114" s="17"/>
      <c r="VD114" s="17"/>
      <c r="VE114" s="17"/>
      <c r="VF114" s="17"/>
      <c r="VG114" s="17"/>
      <c r="VH114" s="17"/>
      <c r="VI114" s="17"/>
      <c r="VJ114" s="17"/>
      <c r="VK114" s="17"/>
      <c r="VL114" s="17"/>
      <c r="VM114" s="17"/>
      <c r="VN114" s="17"/>
      <c r="VO114" s="17"/>
      <c r="VP114" s="17"/>
      <c r="VQ114" s="17"/>
      <c r="VR114" s="17"/>
      <c r="VS114" s="17"/>
      <c r="VT114" s="17"/>
      <c r="VU114" s="17"/>
      <c r="VV114" s="17"/>
      <c r="VW114" s="17"/>
      <c r="VX114" s="17"/>
      <c r="VY114" s="17"/>
      <c r="VZ114" s="17"/>
      <c r="WA114" s="17"/>
      <c r="WB114" s="17"/>
      <c r="WC114" s="17"/>
      <c r="WD114" s="17"/>
      <c r="WE114" s="17"/>
      <c r="WF114" s="17"/>
      <c r="WG114" s="17"/>
      <c r="WH114" s="17"/>
      <c r="WI114" s="17"/>
      <c r="WJ114" s="17"/>
      <c r="WK114" s="17"/>
      <c r="WL114" s="17"/>
      <c r="WM114" s="17"/>
      <c r="WN114" s="17"/>
      <c r="WO114" s="17"/>
      <c r="WP114" s="17"/>
      <c r="WQ114" s="17"/>
      <c r="WR114" s="17"/>
      <c r="WS114" s="17"/>
      <c r="WT114" s="17"/>
      <c r="WU114" s="17"/>
      <c r="WV114" s="17"/>
      <c r="WW114" s="17"/>
      <c r="WX114" s="17"/>
      <c r="WY114" s="17"/>
      <c r="WZ114" s="17"/>
      <c r="XA114" s="17"/>
      <c r="XB114" s="17"/>
      <c r="XC114" s="17"/>
      <c r="XD114" s="17"/>
      <c r="XE114" s="17"/>
      <c r="XF114" s="17"/>
      <c r="XG114" s="17"/>
      <c r="XH114" s="17"/>
      <c r="XI114" s="17"/>
      <c r="XJ114" s="17"/>
      <c r="XK114" s="17"/>
      <c r="XL114" s="17"/>
      <c r="XM114" s="17"/>
      <c r="XN114" s="17"/>
      <c r="XO114" s="17"/>
      <c r="XP114" s="17"/>
      <c r="XQ114" s="17"/>
      <c r="XR114" s="17"/>
      <c r="XS114" s="17"/>
      <c r="XT114" s="17"/>
      <c r="XU114" s="17"/>
      <c r="XV114" s="17"/>
      <c r="XW114" s="17"/>
      <c r="XX114" s="17"/>
      <c r="XY114" s="17"/>
      <c r="XZ114" s="17"/>
      <c r="YA114" s="17"/>
      <c r="YB114" s="17"/>
      <c r="YC114" s="17"/>
      <c r="YD114" s="17"/>
      <c r="YE114" s="17"/>
      <c r="YF114" s="17"/>
      <c r="YG114" s="17"/>
      <c r="YH114" s="17"/>
      <c r="YI114" s="17"/>
      <c r="YJ114" s="17"/>
      <c r="YK114" s="17"/>
      <c r="YL114" s="17"/>
      <c r="YM114" s="17"/>
      <c r="YN114" s="17"/>
      <c r="YO114" s="17"/>
      <c r="YP114" s="17"/>
      <c r="YQ114" s="17"/>
      <c r="YR114" s="17"/>
      <c r="YS114" s="17"/>
      <c r="YT114" s="17"/>
      <c r="YU114" s="17"/>
      <c r="YV114" s="17"/>
      <c r="YW114" s="17"/>
      <c r="YX114" s="17"/>
      <c r="YY114" s="17"/>
      <c r="YZ114" s="17"/>
      <c r="ZA114" s="17"/>
      <c r="ZB114" s="17"/>
      <c r="ZC114" s="17"/>
      <c r="ZD114" s="17"/>
      <c r="ZE114" s="17"/>
      <c r="ZF114" s="17"/>
      <c r="ZG114" s="17"/>
      <c r="ZH114" s="17"/>
      <c r="ZI114" s="17"/>
      <c r="ZJ114" s="17"/>
      <c r="ZK114" s="17"/>
      <c r="ZL114" s="17"/>
      <c r="ZM114" s="17"/>
      <c r="ZN114" s="17"/>
      <c r="ZO114" s="17"/>
      <c r="ZP114" s="17"/>
      <c r="ZQ114" s="17"/>
      <c r="ZR114" s="17"/>
      <c r="ZS114" s="17"/>
      <c r="ZT114" s="17"/>
      <c r="ZU114" s="17"/>
      <c r="ZV114" s="17"/>
      <c r="ZW114" s="17"/>
      <c r="ZX114" s="17"/>
      <c r="ZY114" s="17"/>
      <c r="ZZ114" s="17"/>
      <c r="AAA114" s="17"/>
      <c r="AAB114" s="17"/>
      <c r="AAC114" s="17"/>
      <c r="AAD114" s="17"/>
      <c r="AAE114" s="17"/>
      <c r="AAF114" s="17"/>
      <c r="AAG114" s="17"/>
      <c r="AAH114" s="17"/>
      <c r="AAI114" s="17"/>
      <c r="AAJ114" s="17"/>
      <c r="AAK114" s="17"/>
      <c r="AAL114" s="17"/>
      <c r="AAM114" s="17"/>
      <c r="AAN114" s="17"/>
      <c r="AAO114" s="17"/>
      <c r="AAP114" s="17"/>
      <c r="AAQ114" s="17"/>
      <c r="AAR114" s="17"/>
      <c r="AAS114" s="17"/>
      <c r="AAT114" s="17"/>
      <c r="AAU114" s="17"/>
      <c r="AAV114" s="17"/>
      <c r="AAW114" s="17"/>
      <c r="AAX114" s="17"/>
      <c r="AAY114" s="17"/>
      <c r="AAZ114" s="17"/>
      <c r="ABA114" s="17"/>
      <c r="ABB114" s="17"/>
      <c r="ABC114" s="17"/>
      <c r="ABD114" s="17"/>
      <c r="ABE114" s="17"/>
      <c r="ABF114" s="17"/>
      <c r="ABG114" s="17"/>
      <c r="ABH114" s="17"/>
      <c r="ABI114" s="17"/>
      <c r="ABJ114" s="17"/>
      <c r="ABK114" s="17"/>
      <c r="ABL114" s="17"/>
      <c r="ABM114" s="17"/>
      <c r="ABN114" s="17"/>
      <c r="ABO114" s="17"/>
      <c r="ABP114" s="17"/>
      <c r="ABQ114" s="17"/>
      <c r="ABR114" s="17"/>
      <c r="ABS114" s="17"/>
      <c r="ABT114" s="17"/>
      <c r="ABU114" s="17"/>
      <c r="ABV114" s="17"/>
      <c r="ABW114" s="17"/>
      <c r="ABX114" s="17"/>
      <c r="ABY114" s="17"/>
      <c r="ABZ114" s="17"/>
      <c r="ACA114" s="17"/>
      <c r="ACB114" s="17"/>
      <c r="ACC114" s="17"/>
      <c r="ACD114" s="17"/>
      <c r="ACE114" s="17"/>
      <c r="ACF114" s="17"/>
      <c r="ACG114" s="17"/>
      <c r="ACH114" s="17"/>
      <c r="ACI114" s="17"/>
      <c r="ACJ114" s="17"/>
      <c r="ACK114" s="17"/>
      <c r="ACL114" s="17"/>
      <c r="ACM114" s="17"/>
      <c r="ACN114" s="17"/>
      <c r="ACO114" s="17"/>
      <c r="ACP114" s="17"/>
      <c r="ACQ114" s="17"/>
      <c r="ACR114" s="17"/>
      <c r="ACS114" s="17"/>
      <c r="ACT114" s="17"/>
      <c r="ACU114" s="17"/>
      <c r="ACV114" s="17"/>
      <c r="ACW114" s="17"/>
      <c r="ACX114" s="17"/>
      <c r="ACY114" s="17"/>
      <c r="ACZ114" s="17"/>
      <c r="ADA114" s="17"/>
      <c r="ADB114" s="17"/>
      <c r="ADC114" s="17"/>
      <c r="ADD114" s="17"/>
      <c r="ADE114" s="17"/>
      <c r="ADF114" s="17"/>
      <c r="ADG114" s="17"/>
      <c r="ADH114" s="17"/>
      <c r="ADI114" s="17"/>
      <c r="ADJ114" s="17"/>
      <c r="ADK114" s="17"/>
      <c r="ADL114" s="17"/>
      <c r="ADM114" s="17"/>
      <c r="ADN114" s="17"/>
      <c r="ADO114" s="17"/>
      <c r="ADP114" s="17"/>
      <c r="ADQ114" s="17"/>
      <c r="ADR114" s="17"/>
      <c r="ADS114" s="17"/>
      <c r="ADT114" s="17"/>
      <c r="ADU114" s="17"/>
      <c r="ADV114" s="17"/>
      <c r="ADW114" s="17"/>
      <c r="ADX114" s="17"/>
      <c r="ADY114" s="17"/>
      <c r="ADZ114" s="17"/>
      <c r="AEA114" s="17"/>
      <c r="AEB114" s="17"/>
      <c r="AEC114" s="17"/>
      <c r="AED114" s="17"/>
      <c r="AEE114" s="17"/>
      <c r="AEF114" s="17"/>
      <c r="AEG114" s="17"/>
      <c r="AEH114" s="17"/>
      <c r="AEI114" s="17"/>
      <c r="AEJ114" s="17"/>
      <c r="AEK114" s="17"/>
      <c r="AEL114" s="17"/>
      <c r="AEM114" s="17"/>
      <c r="AEN114" s="17"/>
      <c r="AEO114" s="17"/>
      <c r="AEP114" s="17"/>
      <c r="AEQ114" s="17"/>
      <c r="AER114" s="17"/>
      <c r="AES114" s="17"/>
      <c r="AET114" s="17"/>
      <c r="AEU114" s="17"/>
      <c r="AEV114" s="17"/>
      <c r="AEW114" s="17"/>
      <c r="AEX114" s="17"/>
      <c r="AEY114" s="17"/>
      <c r="AEZ114" s="17"/>
      <c r="AFA114" s="17"/>
      <c r="AFB114" s="17"/>
      <c r="AFC114" s="17"/>
      <c r="AFD114" s="17"/>
      <c r="AFE114" s="17"/>
      <c r="AFF114" s="17"/>
      <c r="AFG114" s="17"/>
      <c r="AFH114" s="17"/>
      <c r="AFI114" s="17"/>
      <c r="AFJ114" s="17"/>
      <c r="AFK114" s="17"/>
      <c r="AFL114" s="17"/>
      <c r="AFM114" s="17"/>
      <c r="AFN114" s="17"/>
      <c r="AFO114" s="17"/>
      <c r="AFP114" s="17"/>
      <c r="AFQ114" s="17"/>
      <c r="AFR114" s="17"/>
      <c r="AFS114" s="17"/>
      <c r="AFT114" s="17"/>
      <c r="AFU114" s="17"/>
      <c r="AFV114" s="17"/>
      <c r="AFW114" s="17"/>
      <c r="AFX114" s="17"/>
      <c r="AFY114" s="17"/>
      <c r="AFZ114" s="17"/>
      <c r="AGA114" s="17"/>
      <c r="AGB114" s="17"/>
      <c r="AGC114" s="17"/>
      <c r="AGD114" s="17"/>
      <c r="AGE114" s="17"/>
      <c r="AGF114" s="17"/>
      <c r="AGG114" s="17"/>
      <c r="AGH114" s="17"/>
      <c r="AGI114" s="17"/>
      <c r="AGJ114" s="17"/>
      <c r="AGK114" s="17"/>
      <c r="AGL114" s="17"/>
      <c r="AGM114" s="17"/>
      <c r="AGN114" s="17"/>
      <c r="AGO114" s="17"/>
      <c r="AGP114" s="17"/>
      <c r="AGQ114" s="17"/>
      <c r="AGR114" s="17"/>
      <c r="AGS114" s="17"/>
      <c r="AGT114" s="17"/>
      <c r="AGU114" s="17"/>
      <c r="AGV114" s="17"/>
      <c r="AGW114" s="17"/>
      <c r="AGX114" s="17"/>
      <c r="AGY114" s="17"/>
      <c r="AGZ114" s="17"/>
      <c r="AHA114" s="17"/>
      <c r="AHB114" s="17"/>
      <c r="AHC114" s="17"/>
      <c r="AHD114" s="17"/>
      <c r="AHE114" s="17"/>
      <c r="AHF114" s="17"/>
      <c r="AHG114" s="17"/>
      <c r="AHH114" s="17"/>
      <c r="AHI114" s="17"/>
      <c r="AHJ114" s="17"/>
      <c r="AHK114" s="17"/>
      <c r="AHL114" s="17"/>
      <c r="AHM114" s="17"/>
      <c r="AHN114" s="17"/>
      <c r="AHO114" s="17"/>
      <c r="AHP114" s="17"/>
      <c r="AHQ114" s="17"/>
      <c r="AHR114" s="17"/>
      <c r="AHS114" s="17"/>
      <c r="AHT114" s="17"/>
      <c r="AHU114" s="17"/>
      <c r="AHV114" s="17"/>
      <c r="AHW114" s="17"/>
      <c r="AHX114" s="17"/>
      <c r="AHY114" s="17"/>
      <c r="AHZ114" s="17"/>
      <c r="AIA114" s="17"/>
      <c r="AIB114" s="17"/>
      <c r="AIC114" s="17"/>
      <c r="AID114" s="17"/>
      <c r="AIE114" s="17"/>
      <c r="AIF114" s="17"/>
      <c r="AIG114" s="17"/>
      <c r="AIH114" s="17"/>
      <c r="AII114" s="17"/>
      <c r="AIJ114" s="17"/>
      <c r="AIK114" s="17"/>
      <c r="AIL114" s="17"/>
      <c r="AIM114" s="17"/>
      <c r="AIN114" s="17"/>
      <c r="AIO114" s="17"/>
      <c r="AIP114" s="17"/>
      <c r="AIQ114" s="17"/>
      <c r="AIR114" s="17"/>
      <c r="AIS114" s="17"/>
      <c r="AIT114" s="17"/>
      <c r="AIU114" s="17"/>
      <c r="AIV114" s="17"/>
      <c r="AIW114" s="17"/>
      <c r="AIX114" s="17"/>
      <c r="AIY114" s="17"/>
      <c r="AIZ114" s="17"/>
      <c r="AJA114" s="17"/>
      <c r="AJB114" s="17"/>
      <c r="AJC114" s="17"/>
      <c r="AJD114" s="17"/>
      <c r="AJE114" s="17"/>
      <c r="AJF114" s="17"/>
      <c r="AJG114" s="17"/>
      <c r="AJH114" s="17"/>
      <c r="AJI114" s="17"/>
      <c r="AJJ114" s="17"/>
      <c r="AJK114" s="17"/>
      <c r="AJL114" s="17"/>
      <c r="AJM114" s="17"/>
      <c r="AJN114" s="17"/>
      <c r="AJO114" s="17"/>
      <c r="AJP114" s="17"/>
      <c r="AJQ114" s="17"/>
      <c r="AJR114" s="17"/>
      <c r="AJS114" s="17"/>
      <c r="AJT114" s="17"/>
      <c r="AJU114" s="17"/>
      <c r="AJV114" s="17"/>
      <c r="AJW114" s="17"/>
      <c r="AJX114" s="17"/>
      <c r="AJY114" s="17"/>
      <c r="AJZ114" s="17"/>
      <c r="AKA114" s="17"/>
      <c r="AKB114" s="17"/>
      <c r="AKC114" s="17"/>
      <c r="AKD114" s="17"/>
      <c r="AKE114" s="17"/>
      <c r="AKF114" s="17"/>
      <c r="AKG114" s="17"/>
      <c r="AKH114" s="17"/>
      <c r="AKI114" s="17"/>
      <c r="AKJ114" s="17"/>
      <c r="AKK114" s="17"/>
      <c r="AKL114" s="17"/>
      <c r="AKM114" s="17"/>
      <c r="AKN114" s="17"/>
      <c r="AKO114" s="17"/>
      <c r="AKP114" s="17"/>
      <c r="AKQ114" s="17"/>
      <c r="AKR114" s="17"/>
      <c r="AKS114" s="17"/>
      <c r="AKT114" s="17"/>
      <c r="AKU114" s="17"/>
      <c r="AKV114" s="17"/>
      <c r="AKW114" s="17"/>
      <c r="AKX114" s="17"/>
      <c r="AKY114" s="17"/>
      <c r="AKZ114" s="17"/>
      <c r="ALA114" s="17"/>
      <c r="ALB114" s="17"/>
      <c r="ALC114" s="17"/>
      <c r="ALD114" s="17"/>
      <c r="ALE114" s="17"/>
      <c r="ALF114" s="17"/>
      <c r="ALG114" s="17"/>
      <c r="ALH114" s="17"/>
      <c r="ALI114" s="17"/>
      <c r="ALJ114" s="17"/>
      <c r="ALK114" s="17"/>
      <c r="ALL114" s="17"/>
      <c r="ALM114" s="17"/>
      <c r="ALN114" s="17"/>
      <c r="ALO114" s="17"/>
      <c r="ALP114" s="17"/>
      <c r="ALQ114" s="17"/>
      <c r="ALR114" s="17"/>
      <c r="ALS114" s="17"/>
      <c r="ALT114" s="17"/>
      <c r="ALU114" s="17"/>
      <c r="ALV114" s="17"/>
      <c r="ALW114" s="17"/>
      <c r="ALX114" s="17"/>
      <c r="ALY114" s="17"/>
      <c r="ALZ114" s="17"/>
      <c r="AMA114" s="17"/>
      <c r="AMB114" s="17"/>
      <c r="AMC114" s="17"/>
      <c r="AMD114" s="17"/>
      <c r="AME114" s="17"/>
      <c r="AMF114" s="17"/>
      <c r="AMG114" s="17"/>
      <c r="AMH114" s="17"/>
      <c r="AMI114" s="17"/>
      <c r="AMJ114" s="17"/>
    </row>
    <row r="115" spans="1:1024" s="11" customFormat="1" ht="16.5" thickBot="1">
      <c r="A115" s="121"/>
      <c r="B115" s="121"/>
      <c r="C115" s="121"/>
      <c r="D115" s="130"/>
      <c r="E115" s="121"/>
      <c r="F115" s="126"/>
      <c r="G115" s="76"/>
      <c r="H115" s="127"/>
      <c r="I115" s="12"/>
      <c r="J115" s="12"/>
      <c r="K115" s="12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  <c r="SY115" s="17"/>
      <c r="SZ115" s="17"/>
      <c r="TA115" s="17"/>
      <c r="TB115" s="17"/>
      <c r="TC115" s="17"/>
      <c r="TD115" s="17"/>
      <c r="TE115" s="17"/>
      <c r="TF115" s="17"/>
      <c r="TG115" s="17"/>
      <c r="TH115" s="17"/>
      <c r="TI115" s="17"/>
      <c r="TJ115" s="17"/>
      <c r="TK115" s="17"/>
      <c r="TL115" s="17"/>
      <c r="TM115" s="17"/>
      <c r="TN115" s="17"/>
      <c r="TO115" s="17"/>
      <c r="TP115" s="17"/>
      <c r="TQ115" s="17"/>
      <c r="TR115" s="17"/>
      <c r="TS115" s="17"/>
      <c r="TT115" s="17"/>
      <c r="TU115" s="17"/>
      <c r="TV115" s="17"/>
      <c r="TW115" s="17"/>
      <c r="TX115" s="17"/>
      <c r="TY115" s="17"/>
      <c r="TZ115" s="17"/>
      <c r="UA115" s="17"/>
      <c r="UB115" s="17"/>
      <c r="UC115" s="17"/>
      <c r="UD115" s="17"/>
      <c r="UE115" s="17"/>
      <c r="UF115" s="17"/>
      <c r="UG115" s="17"/>
      <c r="UH115" s="17"/>
      <c r="UI115" s="17"/>
      <c r="UJ115" s="17"/>
      <c r="UK115" s="17"/>
      <c r="UL115" s="17"/>
      <c r="UM115" s="17"/>
      <c r="UN115" s="17"/>
      <c r="UO115" s="17"/>
      <c r="UP115" s="17"/>
      <c r="UQ115" s="17"/>
      <c r="UR115" s="17"/>
      <c r="US115" s="17"/>
      <c r="UT115" s="17"/>
      <c r="UU115" s="17"/>
      <c r="UV115" s="17"/>
      <c r="UW115" s="17"/>
      <c r="UX115" s="17"/>
      <c r="UY115" s="17"/>
      <c r="UZ115" s="17"/>
      <c r="VA115" s="17"/>
      <c r="VB115" s="17"/>
      <c r="VC115" s="17"/>
      <c r="VD115" s="17"/>
      <c r="VE115" s="17"/>
      <c r="VF115" s="17"/>
      <c r="VG115" s="17"/>
      <c r="VH115" s="17"/>
      <c r="VI115" s="17"/>
      <c r="VJ115" s="17"/>
      <c r="VK115" s="17"/>
      <c r="VL115" s="17"/>
      <c r="VM115" s="17"/>
      <c r="VN115" s="17"/>
      <c r="VO115" s="17"/>
      <c r="VP115" s="17"/>
      <c r="VQ115" s="17"/>
      <c r="VR115" s="17"/>
      <c r="VS115" s="17"/>
      <c r="VT115" s="17"/>
      <c r="VU115" s="17"/>
      <c r="VV115" s="17"/>
      <c r="VW115" s="17"/>
      <c r="VX115" s="17"/>
      <c r="VY115" s="17"/>
      <c r="VZ115" s="17"/>
      <c r="WA115" s="17"/>
      <c r="WB115" s="17"/>
      <c r="WC115" s="17"/>
      <c r="WD115" s="17"/>
      <c r="WE115" s="17"/>
      <c r="WF115" s="17"/>
      <c r="WG115" s="17"/>
      <c r="WH115" s="17"/>
      <c r="WI115" s="17"/>
      <c r="WJ115" s="17"/>
      <c r="WK115" s="17"/>
      <c r="WL115" s="17"/>
      <c r="WM115" s="17"/>
      <c r="WN115" s="17"/>
      <c r="WO115" s="17"/>
      <c r="WP115" s="17"/>
      <c r="WQ115" s="17"/>
      <c r="WR115" s="17"/>
      <c r="WS115" s="17"/>
      <c r="WT115" s="17"/>
      <c r="WU115" s="17"/>
      <c r="WV115" s="17"/>
      <c r="WW115" s="17"/>
      <c r="WX115" s="17"/>
      <c r="WY115" s="17"/>
      <c r="WZ115" s="17"/>
      <c r="XA115" s="17"/>
      <c r="XB115" s="17"/>
      <c r="XC115" s="17"/>
      <c r="XD115" s="17"/>
      <c r="XE115" s="17"/>
      <c r="XF115" s="17"/>
      <c r="XG115" s="17"/>
      <c r="XH115" s="17"/>
      <c r="XI115" s="17"/>
      <c r="XJ115" s="17"/>
      <c r="XK115" s="17"/>
      <c r="XL115" s="17"/>
      <c r="XM115" s="17"/>
      <c r="XN115" s="17"/>
      <c r="XO115" s="17"/>
      <c r="XP115" s="17"/>
      <c r="XQ115" s="17"/>
      <c r="XR115" s="17"/>
      <c r="XS115" s="17"/>
      <c r="XT115" s="17"/>
      <c r="XU115" s="17"/>
      <c r="XV115" s="17"/>
      <c r="XW115" s="17"/>
      <c r="XX115" s="17"/>
      <c r="XY115" s="17"/>
      <c r="XZ115" s="17"/>
      <c r="YA115" s="17"/>
      <c r="YB115" s="17"/>
      <c r="YC115" s="17"/>
      <c r="YD115" s="17"/>
      <c r="YE115" s="17"/>
      <c r="YF115" s="17"/>
      <c r="YG115" s="17"/>
      <c r="YH115" s="17"/>
      <c r="YI115" s="17"/>
      <c r="YJ115" s="17"/>
      <c r="YK115" s="17"/>
      <c r="YL115" s="17"/>
      <c r="YM115" s="17"/>
      <c r="YN115" s="17"/>
      <c r="YO115" s="17"/>
      <c r="YP115" s="17"/>
      <c r="YQ115" s="17"/>
      <c r="YR115" s="17"/>
      <c r="YS115" s="17"/>
      <c r="YT115" s="17"/>
      <c r="YU115" s="17"/>
      <c r="YV115" s="17"/>
      <c r="YW115" s="17"/>
      <c r="YX115" s="17"/>
      <c r="YY115" s="17"/>
      <c r="YZ115" s="17"/>
      <c r="ZA115" s="17"/>
      <c r="ZB115" s="17"/>
      <c r="ZC115" s="17"/>
      <c r="ZD115" s="17"/>
      <c r="ZE115" s="17"/>
      <c r="ZF115" s="17"/>
      <c r="ZG115" s="17"/>
      <c r="ZH115" s="17"/>
      <c r="ZI115" s="17"/>
      <c r="ZJ115" s="17"/>
      <c r="ZK115" s="17"/>
      <c r="ZL115" s="17"/>
      <c r="ZM115" s="17"/>
      <c r="ZN115" s="17"/>
      <c r="ZO115" s="17"/>
      <c r="ZP115" s="17"/>
      <c r="ZQ115" s="17"/>
      <c r="ZR115" s="17"/>
      <c r="ZS115" s="17"/>
      <c r="ZT115" s="17"/>
      <c r="ZU115" s="17"/>
      <c r="ZV115" s="17"/>
      <c r="ZW115" s="17"/>
      <c r="ZX115" s="17"/>
      <c r="ZY115" s="17"/>
      <c r="ZZ115" s="17"/>
      <c r="AAA115" s="17"/>
      <c r="AAB115" s="17"/>
      <c r="AAC115" s="17"/>
      <c r="AAD115" s="17"/>
      <c r="AAE115" s="17"/>
      <c r="AAF115" s="17"/>
      <c r="AAG115" s="17"/>
      <c r="AAH115" s="17"/>
      <c r="AAI115" s="17"/>
      <c r="AAJ115" s="17"/>
      <c r="AAK115" s="17"/>
      <c r="AAL115" s="17"/>
      <c r="AAM115" s="17"/>
      <c r="AAN115" s="17"/>
      <c r="AAO115" s="17"/>
      <c r="AAP115" s="17"/>
      <c r="AAQ115" s="17"/>
      <c r="AAR115" s="17"/>
      <c r="AAS115" s="17"/>
      <c r="AAT115" s="17"/>
      <c r="AAU115" s="17"/>
      <c r="AAV115" s="17"/>
      <c r="AAW115" s="17"/>
      <c r="AAX115" s="17"/>
      <c r="AAY115" s="17"/>
      <c r="AAZ115" s="17"/>
      <c r="ABA115" s="17"/>
      <c r="ABB115" s="17"/>
      <c r="ABC115" s="17"/>
      <c r="ABD115" s="17"/>
      <c r="ABE115" s="17"/>
      <c r="ABF115" s="17"/>
      <c r="ABG115" s="17"/>
      <c r="ABH115" s="17"/>
      <c r="ABI115" s="17"/>
      <c r="ABJ115" s="17"/>
      <c r="ABK115" s="17"/>
      <c r="ABL115" s="17"/>
      <c r="ABM115" s="17"/>
      <c r="ABN115" s="17"/>
      <c r="ABO115" s="17"/>
      <c r="ABP115" s="17"/>
      <c r="ABQ115" s="17"/>
      <c r="ABR115" s="17"/>
      <c r="ABS115" s="17"/>
      <c r="ABT115" s="17"/>
      <c r="ABU115" s="17"/>
      <c r="ABV115" s="17"/>
      <c r="ABW115" s="17"/>
      <c r="ABX115" s="17"/>
      <c r="ABY115" s="17"/>
      <c r="ABZ115" s="17"/>
      <c r="ACA115" s="17"/>
      <c r="ACB115" s="17"/>
      <c r="ACC115" s="17"/>
      <c r="ACD115" s="17"/>
      <c r="ACE115" s="17"/>
      <c r="ACF115" s="17"/>
      <c r="ACG115" s="17"/>
      <c r="ACH115" s="17"/>
      <c r="ACI115" s="17"/>
      <c r="ACJ115" s="17"/>
      <c r="ACK115" s="17"/>
      <c r="ACL115" s="17"/>
      <c r="ACM115" s="17"/>
      <c r="ACN115" s="17"/>
      <c r="ACO115" s="17"/>
      <c r="ACP115" s="17"/>
      <c r="ACQ115" s="17"/>
      <c r="ACR115" s="17"/>
      <c r="ACS115" s="17"/>
      <c r="ACT115" s="17"/>
      <c r="ACU115" s="17"/>
      <c r="ACV115" s="17"/>
      <c r="ACW115" s="17"/>
      <c r="ACX115" s="17"/>
      <c r="ACY115" s="17"/>
      <c r="ACZ115" s="17"/>
      <c r="ADA115" s="17"/>
      <c r="ADB115" s="17"/>
      <c r="ADC115" s="17"/>
      <c r="ADD115" s="17"/>
      <c r="ADE115" s="17"/>
      <c r="ADF115" s="17"/>
      <c r="ADG115" s="17"/>
      <c r="ADH115" s="17"/>
      <c r="ADI115" s="17"/>
      <c r="ADJ115" s="17"/>
      <c r="ADK115" s="17"/>
      <c r="ADL115" s="17"/>
      <c r="ADM115" s="17"/>
      <c r="ADN115" s="17"/>
      <c r="ADO115" s="17"/>
      <c r="ADP115" s="17"/>
      <c r="ADQ115" s="17"/>
      <c r="ADR115" s="17"/>
      <c r="ADS115" s="17"/>
      <c r="ADT115" s="17"/>
      <c r="ADU115" s="17"/>
      <c r="ADV115" s="17"/>
      <c r="ADW115" s="17"/>
      <c r="ADX115" s="17"/>
      <c r="ADY115" s="17"/>
      <c r="ADZ115" s="17"/>
      <c r="AEA115" s="17"/>
      <c r="AEB115" s="17"/>
      <c r="AEC115" s="17"/>
      <c r="AED115" s="17"/>
      <c r="AEE115" s="17"/>
      <c r="AEF115" s="17"/>
      <c r="AEG115" s="17"/>
      <c r="AEH115" s="17"/>
      <c r="AEI115" s="17"/>
      <c r="AEJ115" s="17"/>
      <c r="AEK115" s="17"/>
      <c r="AEL115" s="17"/>
      <c r="AEM115" s="17"/>
      <c r="AEN115" s="17"/>
      <c r="AEO115" s="17"/>
      <c r="AEP115" s="17"/>
      <c r="AEQ115" s="17"/>
      <c r="AER115" s="17"/>
      <c r="AES115" s="17"/>
      <c r="AET115" s="17"/>
      <c r="AEU115" s="17"/>
      <c r="AEV115" s="17"/>
      <c r="AEW115" s="17"/>
      <c r="AEX115" s="17"/>
      <c r="AEY115" s="17"/>
      <c r="AEZ115" s="17"/>
      <c r="AFA115" s="17"/>
      <c r="AFB115" s="17"/>
      <c r="AFC115" s="17"/>
      <c r="AFD115" s="17"/>
      <c r="AFE115" s="17"/>
      <c r="AFF115" s="17"/>
      <c r="AFG115" s="17"/>
      <c r="AFH115" s="17"/>
      <c r="AFI115" s="17"/>
      <c r="AFJ115" s="17"/>
      <c r="AFK115" s="17"/>
      <c r="AFL115" s="17"/>
      <c r="AFM115" s="17"/>
      <c r="AFN115" s="17"/>
      <c r="AFO115" s="17"/>
      <c r="AFP115" s="17"/>
      <c r="AFQ115" s="17"/>
      <c r="AFR115" s="17"/>
      <c r="AFS115" s="17"/>
      <c r="AFT115" s="17"/>
      <c r="AFU115" s="17"/>
      <c r="AFV115" s="17"/>
      <c r="AFW115" s="17"/>
      <c r="AFX115" s="17"/>
      <c r="AFY115" s="17"/>
      <c r="AFZ115" s="17"/>
      <c r="AGA115" s="17"/>
      <c r="AGB115" s="17"/>
      <c r="AGC115" s="17"/>
      <c r="AGD115" s="17"/>
      <c r="AGE115" s="17"/>
      <c r="AGF115" s="17"/>
      <c r="AGG115" s="17"/>
      <c r="AGH115" s="17"/>
      <c r="AGI115" s="17"/>
      <c r="AGJ115" s="17"/>
      <c r="AGK115" s="17"/>
      <c r="AGL115" s="17"/>
      <c r="AGM115" s="17"/>
      <c r="AGN115" s="17"/>
      <c r="AGO115" s="17"/>
      <c r="AGP115" s="17"/>
      <c r="AGQ115" s="17"/>
      <c r="AGR115" s="17"/>
      <c r="AGS115" s="17"/>
      <c r="AGT115" s="17"/>
      <c r="AGU115" s="17"/>
      <c r="AGV115" s="17"/>
      <c r="AGW115" s="17"/>
      <c r="AGX115" s="17"/>
      <c r="AGY115" s="17"/>
      <c r="AGZ115" s="17"/>
      <c r="AHA115" s="17"/>
      <c r="AHB115" s="17"/>
      <c r="AHC115" s="17"/>
      <c r="AHD115" s="17"/>
      <c r="AHE115" s="17"/>
      <c r="AHF115" s="17"/>
      <c r="AHG115" s="17"/>
      <c r="AHH115" s="17"/>
      <c r="AHI115" s="17"/>
      <c r="AHJ115" s="17"/>
      <c r="AHK115" s="17"/>
      <c r="AHL115" s="17"/>
      <c r="AHM115" s="17"/>
      <c r="AHN115" s="17"/>
      <c r="AHO115" s="17"/>
      <c r="AHP115" s="17"/>
      <c r="AHQ115" s="17"/>
      <c r="AHR115" s="17"/>
      <c r="AHS115" s="17"/>
      <c r="AHT115" s="17"/>
      <c r="AHU115" s="17"/>
      <c r="AHV115" s="17"/>
      <c r="AHW115" s="17"/>
      <c r="AHX115" s="17"/>
      <c r="AHY115" s="17"/>
      <c r="AHZ115" s="17"/>
      <c r="AIA115" s="17"/>
      <c r="AIB115" s="17"/>
      <c r="AIC115" s="17"/>
      <c r="AID115" s="17"/>
      <c r="AIE115" s="17"/>
      <c r="AIF115" s="17"/>
      <c r="AIG115" s="17"/>
      <c r="AIH115" s="17"/>
      <c r="AII115" s="17"/>
      <c r="AIJ115" s="17"/>
      <c r="AIK115" s="17"/>
      <c r="AIL115" s="17"/>
      <c r="AIM115" s="17"/>
      <c r="AIN115" s="17"/>
      <c r="AIO115" s="17"/>
      <c r="AIP115" s="17"/>
      <c r="AIQ115" s="17"/>
      <c r="AIR115" s="17"/>
      <c r="AIS115" s="17"/>
      <c r="AIT115" s="17"/>
      <c r="AIU115" s="17"/>
      <c r="AIV115" s="17"/>
      <c r="AIW115" s="17"/>
      <c r="AIX115" s="17"/>
      <c r="AIY115" s="17"/>
      <c r="AIZ115" s="17"/>
      <c r="AJA115" s="17"/>
      <c r="AJB115" s="17"/>
      <c r="AJC115" s="17"/>
      <c r="AJD115" s="17"/>
      <c r="AJE115" s="17"/>
      <c r="AJF115" s="17"/>
      <c r="AJG115" s="17"/>
      <c r="AJH115" s="17"/>
      <c r="AJI115" s="17"/>
      <c r="AJJ115" s="17"/>
      <c r="AJK115" s="17"/>
      <c r="AJL115" s="17"/>
      <c r="AJM115" s="17"/>
      <c r="AJN115" s="17"/>
      <c r="AJO115" s="17"/>
      <c r="AJP115" s="17"/>
      <c r="AJQ115" s="17"/>
      <c r="AJR115" s="17"/>
      <c r="AJS115" s="17"/>
      <c r="AJT115" s="17"/>
      <c r="AJU115" s="17"/>
      <c r="AJV115" s="17"/>
      <c r="AJW115" s="17"/>
      <c r="AJX115" s="17"/>
      <c r="AJY115" s="17"/>
      <c r="AJZ115" s="17"/>
      <c r="AKA115" s="17"/>
      <c r="AKB115" s="17"/>
      <c r="AKC115" s="17"/>
      <c r="AKD115" s="17"/>
      <c r="AKE115" s="17"/>
      <c r="AKF115" s="17"/>
      <c r="AKG115" s="17"/>
      <c r="AKH115" s="17"/>
      <c r="AKI115" s="17"/>
      <c r="AKJ115" s="17"/>
      <c r="AKK115" s="17"/>
      <c r="AKL115" s="17"/>
      <c r="AKM115" s="17"/>
      <c r="AKN115" s="17"/>
      <c r="AKO115" s="17"/>
      <c r="AKP115" s="17"/>
      <c r="AKQ115" s="17"/>
      <c r="AKR115" s="17"/>
      <c r="AKS115" s="17"/>
      <c r="AKT115" s="17"/>
      <c r="AKU115" s="17"/>
      <c r="AKV115" s="17"/>
      <c r="AKW115" s="17"/>
      <c r="AKX115" s="17"/>
      <c r="AKY115" s="17"/>
      <c r="AKZ115" s="17"/>
      <c r="ALA115" s="17"/>
      <c r="ALB115" s="17"/>
      <c r="ALC115" s="17"/>
      <c r="ALD115" s="17"/>
      <c r="ALE115" s="17"/>
      <c r="ALF115" s="17"/>
      <c r="ALG115" s="17"/>
      <c r="ALH115" s="17"/>
      <c r="ALI115" s="17"/>
      <c r="ALJ115" s="17"/>
      <c r="ALK115" s="17"/>
      <c r="ALL115" s="17"/>
      <c r="ALM115" s="17"/>
      <c r="ALN115" s="17"/>
      <c r="ALO115" s="17"/>
      <c r="ALP115" s="17"/>
      <c r="ALQ115" s="17"/>
      <c r="ALR115" s="17"/>
      <c r="ALS115" s="17"/>
      <c r="ALT115" s="17"/>
      <c r="ALU115" s="17"/>
      <c r="ALV115" s="17"/>
      <c r="ALW115" s="17"/>
      <c r="ALX115" s="17"/>
      <c r="ALY115" s="17"/>
      <c r="ALZ115" s="17"/>
      <c r="AMA115" s="17"/>
      <c r="AMB115" s="17"/>
      <c r="AMC115" s="17"/>
      <c r="AMD115" s="17"/>
      <c r="AME115" s="17"/>
      <c r="AMF115" s="17"/>
      <c r="AMG115" s="17"/>
      <c r="AMH115" s="17"/>
      <c r="AMI115" s="17"/>
      <c r="AMJ115" s="17"/>
    </row>
    <row r="116" spans="1:1024" s="11" customFormat="1" ht="16.5" customHeight="1" thickBot="1">
      <c r="A116" s="143" t="s">
        <v>115</v>
      </c>
      <c r="B116" s="143"/>
      <c r="C116" s="143"/>
      <c r="D116" s="143"/>
      <c r="E116" s="143"/>
      <c r="F116" s="143"/>
      <c r="G116" s="143"/>
      <c r="H116" s="127"/>
      <c r="I116" s="12" t="s">
        <v>116</v>
      </c>
      <c r="J116" s="12"/>
      <c r="K116" s="124">
        <f>K112+K114</f>
        <v>0</v>
      </c>
      <c r="L116" s="131">
        <f>K110+K94+K77+K35</f>
        <v>0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  <c r="SY116" s="17"/>
      <c r="SZ116" s="17"/>
      <c r="TA116" s="17"/>
      <c r="TB116" s="17"/>
      <c r="TC116" s="17"/>
      <c r="TD116" s="17"/>
      <c r="TE116" s="17"/>
      <c r="TF116" s="17"/>
      <c r="TG116" s="17"/>
      <c r="TH116" s="17"/>
      <c r="TI116" s="17"/>
      <c r="TJ116" s="17"/>
      <c r="TK116" s="17"/>
      <c r="TL116" s="17"/>
      <c r="TM116" s="17"/>
      <c r="TN116" s="17"/>
      <c r="TO116" s="17"/>
      <c r="TP116" s="17"/>
      <c r="TQ116" s="17"/>
      <c r="TR116" s="17"/>
      <c r="TS116" s="17"/>
      <c r="TT116" s="17"/>
      <c r="TU116" s="17"/>
      <c r="TV116" s="17"/>
      <c r="TW116" s="17"/>
      <c r="TX116" s="17"/>
      <c r="TY116" s="17"/>
      <c r="TZ116" s="17"/>
      <c r="UA116" s="17"/>
      <c r="UB116" s="17"/>
      <c r="UC116" s="17"/>
      <c r="UD116" s="17"/>
      <c r="UE116" s="17"/>
      <c r="UF116" s="17"/>
      <c r="UG116" s="17"/>
      <c r="UH116" s="17"/>
      <c r="UI116" s="17"/>
      <c r="UJ116" s="17"/>
      <c r="UK116" s="17"/>
      <c r="UL116" s="17"/>
      <c r="UM116" s="17"/>
      <c r="UN116" s="17"/>
      <c r="UO116" s="17"/>
      <c r="UP116" s="17"/>
      <c r="UQ116" s="17"/>
      <c r="UR116" s="17"/>
      <c r="US116" s="17"/>
      <c r="UT116" s="17"/>
      <c r="UU116" s="17"/>
      <c r="UV116" s="17"/>
      <c r="UW116" s="17"/>
      <c r="UX116" s="17"/>
      <c r="UY116" s="17"/>
      <c r="UZ116" s="17"/>
      <c r="VA116" s="17"/>
      <c r="VB116" s="17"/>
      <c r="VC116" s="17"/>
      <c r="VD116" s="17"/>
      <c r="VE116" s="17"/>
      <c r="VF116" s="17"/>
      <c r="VG116" s="17"/>
      <c r="VH116" s="17"/>
      <c r="VI116" s="17"/>
      <c r="VJ116" s="17"/>
      <c r="VK116" s="17"/>
      <c r="VL116" s="17"/>
      <c r="VM116" s="17"/>
      <c r="VN116" s="17"/>
      <c r="VO116" s="17"/>
      <c r="VP116" s="17"/>
      <c r="VQ116" s="17"/>
      <c r="VR116" s="17"/>
      <c r="VS116" s="17"/>
      <c r="VT116" s="17"/>
      <c r="VU116" s="17"/>
      <c r="VV116" s="17"/>
      <c r="VW116" s="17"/>
      <c r="VX116" s="17"/>
      <c r="VY116" s="17"/>
      <c r="VZ116" s="17"/>
      <c r="WA116" s="17"/>
      <c r="WB116" s="17"/>
      <c r="WC116" s="17"/>
      <c r="WD116" s="17"/>
      <c r="WE116" s="17"/>
      <c r="WF116" s="17"/>
      <c r="WG116" s="17"/>
      <c r="WH116" s="17"/>
      <c r="WI116" s="17"/>
      <c r="WJ116" s="17"/>
      <c r="WK116" s="17"/>
      <c r="WL116" s="17"/>
      <c r="WM116" s="17"/>
      <c r="WN116" s="17"/>
      <c r="WO116" s="17"/>
      <c r="WP116" s="17"/>
      <c r="WQ116" s="17"/>
      <c r="WR116" s="17"/>
      <c r="WS116" s="17"/>
      <c r="WT116" s="17"/>
      <c r="WU116" s="17"/>
      <c r="WV116" s="17"/>
      <c r="WW116" s="17"/>
      <c r="WX116" s="17"/>
      <c r="WY116" s="17"/>
      <c r="WZ116" s="17"/>
      <c r="XA116" s="17"/>
      <c r="XB116" s="17"/>
      <c r="XC116" s="17"/>
      <c r="XD116" s="17"/>
      <c r="XE116" s="17"/>
      <c r="XF116" s="17"/>
      <c r="XG116" s="17"/>
      <c r="XH116" s="17"/>
      <c r="XI116" s="17"/>
      <c r="XJ116" s="17"/>
      <c r="XK116" s="17"/>
      <c r="XL116" s="17"/>
      <c r="XM116" s="17"/>
      <c r="XN116" s="17"/>
      <c r="XO116" s="17"/>
      <c r="XP116" s="17"/>
      <c r="XQ116" s="17"/>
      <c r="XR116" s="17"/>
      <c r="XS116" s="17"/>
      <c r="XT116" s="17"/>
      <c r="XU116" s="17"/>
      <c r="XV116" s="17"/>
      <c r="XW116" s="17"/>
      <c r="XX116" s="17"/>
      <c r="XY116" s="17"/>
      <c r="XZ116" s="17"/>
      <c r="YA116" s="17"/>
      <c r="YB116" s="17"/>
      <c r="YC116" s="17"/>
      <c r="YD116" s="17"/>
      <c r="YE116" s="17"/>
      <c r="YF116" s="17"/>
      <c r="YG116" s="17"/>
      <c r="YH116" s="17"/>
      <c r="YI116" s="17"/>
      <c r="YJ116" s="17"/>
      <c r="YK116" s="17"/>
      <c r="YL116" s="17"/>
      <c r="YM116" s="17"/>
      <c r="YN116" s="17"/>
      <c r="YO116" s="17"/>
      <c r="YP116" s="17"/>
      <c r="YQ116" s="17"/>
      <c r="YR116" s="17"/>
      <c r="YS116" s="17"/>
      <c r="YT116" s="17"/>
      <c r="YU116" s="17"/>
      <c r="YV116" s="17"/>
      <c r="YW116" s="17"/>
      <c r="YX116" s="17"/>
      <c r="YY116" s="17"/>
      <c r="YZ116" s="17"/>
      <c r="ZA116" s="17"/>
      <c r="ZB116" s="17"/>
      <c r="ZC116" s="17"/>
      <c r="ZD116" s="17"/>
      <c r="ZE116" s="17"/>
      <c r="ZF116" s="17"/>
      <c r="ZG116" s="17"/>
      <c r="ZH116" s="17"/>
      <c r="ZI116" s="17"/>
      <c r="ZJ116" s="17"/>
      <c r="ZK116" s="17"/>
      <c r="ZL116" s="17"/>
      <c r="ZM116" s="17"/>
      <c r="ZN116" s="17"/>
      <c r="ZO116" s="17"/>
      <c r="ZP116" s="17"/>
      <c r="ZQ116" s="17"/>
      <c r="ZR116" s="17"/>
      <c r="ZS116" s="17"/>
      <c r="ZT116" s="17"/>
      <c r="ZU116" s="17"/>
      <c r="ZV116" s="17"/>
      <c r="ZW116" s="17"/>
      <c r="ZX116" s="17"/>
      <c r="ZY116" s="17"/>
      <c r="ZZ116" s="17"/>
      <c r="AAA116" s="17"/>
      <c r="AAB116" s="17"/>
      <c r="AAC116" s="17"/>
      <c r="AAD116" s="17"/>
      <c r="AAE116" s="17"/>
      <c r="AAF116" s="17"/>
      <c r="AAG116" s="17"/>
      <c r="AAH116" s="17"/>
      <c r="AAI116" s="17"/>
      <c r="AAJ116" s="17"/>
      <c r="AAK116" s="17"/>
      <c r="AAL116" s="17"/>
      <c r="AAM116" s="17"/>
      <c r="AAN116" s="17"/>
      <c r="AAO116" s="17"/>
      <c r="AAP116" s="17"/>
      <c r="AAQ116" s="17"/>
      <c r="AAR116" s="17"/>
      <c r="AAS116" s="17"/>
      <c r="AAT116" s="17"/>
      <c r="AAU116" s="17"/>
      <c r="AAV116" s="17"/>
      <c r="AAW116" s="17"/>
      <c r="AAX116" s="17"/>
      <c r="AAY116" s="17"/>
      <c r="AAZ116" s="17"/>
      <c r="ABA116" s="17"/>
      <c r="ABB116" s="17"/>
      <c r="ABC116" s="17"/>
      <c r="ABD116" s="17"/>
      <c r="ABE116" s="17"/>
      <c r="ABF116" s="17"/>
      <c r="ABG116" s="17"/>
      <c r="ABH116" s="17"/>
      <c r="ABI116" s="17"/>
      <c r="ABJ116" s="17"/>
      <c r="ABK116" s="17"/>
      <c r="ABL116" s="17"/>
      <c r="ABM116" s="17"/>
      <c r="ABN116" s="17"/>
      <c r="ABO116" s="17"/>
      <c r="ABP116" s="17"/>
      <c r="ABQ116" s="17"/>
      <c r="ABR116" s="17"/>
      <c r="ABS116" s="17"/>
      <c r="ABT116" s="17"/>
      <c r="ABU116" s="17"/>
      <c r="ABV116" s="17"/>
      <c r="ABW116" s="17"/>
      <c r="ABX116" s="17"/>
      <c r="ABY116" s="17"/>
      <c r="ABZ116" s="17"/>
      <c r="ACA116" s="17"/>
      <c r="ACB116" s="17"/>
      <c r="ACC116" s="17"/>
      <c r="ACD116" s="17"/>
      <c r="ACE116" s="17"/>
      <c r="ACF116" s="17"/>
      <c r="ACG116" s="17"/>
      <c r="ACH116" s="17"/>
      <c r="ACI116" s="17"/>
      <c r="ACJ116" s="17"/>
      <c r="ACK116" s="17"/>
      <c r="ACL116" s="17"/>
      <c r="ACM116" s="17"/>
      <c r="ACN116" s="17"/>
      <c r="ACO116" s="17"/>
      <c r="ACP116" s="17"/>
      <c r="ACQ116" s="17"/>
      <c r="ACR116" s="17"/>
      <c r="ACS116" s="17"/>
      <c r="ACT116" s="17"/>
      <c r="ACU116" s="17"/>
      <c r="ACV116" s="17"/>
      <c r="ACW116" s="17"/>
      <c r="ACX116" s="17"/>
      <c r="ACY116" s="17"/>
      <c r="ACZ116" s="17"/>
      <c r="ADA116" s="17"/>
      <c r="ADB116" s="17"/>
      <c r="ADC116" s="17"/>
      <c r="ADD116" s="17"/>
      <c r="ADE116" s="17"/>
      <c r="ADF116" s="17"/>
      <c r="ADG116" s="17"/>
      <c r="ADH116" s="17"/>
      <c r="ADI116" s="17"/>
      <c r="ADJ116" s="17"/>
      <c r="ADK116" s="17"/>
      <c r="ADL116" s="17"/>
      <c r="ADM116" s="17"/>
      <c r="ADN116" s="17"/>
      <c r="ADO116" s="17"/>
      <c r="ADP116" s="17"/>
      <c r="ADQ116" s="17"/>
      <c r="ADR116" s="17"/>
      <c r="ADS116" s="17"/>
      <c r="ADT116" s="17"/>
      <c r="ADU116" s="17"/>
      <c r="ADV116" s="17"/>
      <c r="ADW116" s="17"/>
      <c r="ADX116" s="17"/>
      <c r="ADY116" s="17"/>
      <c r="ADZ116" s="17"/>
      <c r="AEA116" s="17"/>
      <c r="AEB116" s="17"/>
      <c r="AEC116" s="17"/>
      <c r="AED116" s="17"/>
      <c r="AEE116" s="17"/>
      <c r="AEF116" s="17"/>
      <c r="AEG116" s="17"/>
      <c r="AEH116" s="17"/>
      <c r="AEI116" s="17"/>
      <c r="AEJ116" s="17"/>
      <c r="AEK116" s="17"/>
      <c r="AEL116" s="17"/>
      <c r="AEM116" s="17"/>
      <c r="AEN116" s="17"/>
      <c r="AEO116" s="17"/>
      <c r="AEP116" s="17"/>
      <c r="AEQ116" s="17"/>
      <c r="AER116" s="17"/>
      <c r="AES116" s="17"/>
      <c r="AET116" s="17"/>
      <c r="AEU116" s="17"/>
      <c r="AEV116" s="17"/>
      <c r="AEW116" s="17"/>
      <c r="AEX116" s="17"/>
      <c r="AEY116" s="17"/>
      <c r="AEZ116" s="17"/>
      <c r="AFA116" s="17"/>
      <c r="AFB116" s="17"/>
      <c r="AFC116" s="17"/>
      <c r="AFD116" s="17"/>
      <c r="AFE116" s="17"/>
      <c r="AFF116" s="17"/>
      <c r="AFG116" s="17"/>
      <c r="AFH116" s="17"/>
      <c r="AFI116" s="17"/>
      <c r="AFJ116" s="17"/>
      <c r="AFK116" s="17"/>
      <c r="AFL116" s="17"/>
      <c r="AFM116" s="17"/>
      <c r="AFN116" s="17"/>
      <c r="AFO116" s="17"/>
      <c r="AFP116" s="17"/>
      <c r="AFQ116" s="17"/>
      <c r="AFR116" s="17"/>
      <c r="AFS116" s="17"/>
      <c r="AFT116" s="17"/>
      <c r="AFU116" s="17"/>
      <c r="AFV116" s="17"/>
      <c r="AFW116" s="17"/>
      <c r="AFX116" s="17"/>
      <c r="AFY116" s="17"/>
      <c r="AFZ116" s="17"/>
      <c r="AGA116" s="17"/>
      <c r="AGB116" s="17"/>
      <c r="AGC116" s="17"/>
      <c r="AGD116" s="17"/>
      <c r="AGE116" s="17"/>
      <c r="AGF116" s="17"/>
      <c r="AGG116" s="17"/>
      <c r="AGH116" s="17"/>
      <c r="AGI116" s="17"/>
      <c r="AGJ116" s="17"/>
      <c r="AGK116" s="17"/>
      <c r="AGL116" s="17"/>
      <c r="AGM116" s="17"/>
      <c r="AGN116" s="17"/>
      <c r="AGO116" s="17"/>
      <c r="AGP116" s="17"/>
      <c r="AGQ116" s="17"/>
      <c r="AGR116" s="17"/>
      <c r="AGS116" s="17"/>
      <c r="AGT116" s="17"/>
      <c r="AGU116" s="17"/>
      <c r="AGV116" s="17"/>
      <c r="AGW116" s="17"/>
      <c r="AGX116" s="17"/>
      <c r="AGY116" s="17"/>
      <c r="AGZ116" s="17"/>
      <c r="AHA116" s="17"/>
      <c r="AHB116" s="17"/>
      <c r="AHC116" s="17"/>
      <c r="AHD116" s="17"/>
      <c r="AHE116" s="17"/>
      <c r="AHF116" s="17"/>
      <c r="AHG116" s="17"/>
      <c r="AHH116" s="17"/>
      <c r="AHI116" s="17"/>
      <c r="AHJ116" s="17"/>
      <c r="AHK116" s="17"/>
      <c r="AHL116" s="17"/>
      <c r="AHM116" s="17"/>
      <c r="AHN116" s="17"/>
      <c r="AHO116" s="17"/>
      <c r="AHP116" s="17"/>
      <c r="AHQ116" s="17"/>
      <c r="AHR116" s="17"/>
      <c r="AHS116" s="17"/>
      <c r="AHT116" s="17"/>
      <c r="AHU116" s="17"/>
      <c r="AHV116" s="17"/>
      <c r="AHW116" s="17"/>
      <c r="AHX116" s="17"/>
      <c r="AHY116" s="17"/>
      <c r="AHZ116" s="17"/>
      <c r="AIA116" s="17"/>
      <c r="AIB116" s="17"/>
      <c r="AIC116" s="17"/>
      <c r="AID116" s="17"/>
      <c r="AIE116" s="17"/>
      <c r="AIF116" s="17"/>
      <c r="AIG116" s="17"/>
      <c r="AIH116" s="17"/>
      <c r="AII116" s="17"/>
      <c r="AIJ116" s="17"/>
      <c r="AIK116" s="17"/>
      <c r="AIL116" s="17"/>
      <c r="AIM116" s="17"/>
      <c r="AIN116" s="17"/>
      <c r="AIO116" s="17"/>
      <c r="AIP116" s="17"/>
      <c r="AIQ116" s="17"/>
      <c r="AIR116" s="17"/>
      <c r="AIS116" s="17"/>
      <c r="AIT116" s="17"/>
      <c r="AIU116" s="17"/>
      <c r="AIV116" s="17"/>
      <c r="AIW116" s="17"/>
      <c r="AIX116" s="17"/>
      <c r="AIY116" s="17"/>
      <c r="AIZ116" s="17"/>
      <c r="AJA116" s="17"/>
      <c r="AJB116" s="17"/>
      <c r="AJC116" s="17"/>
      <c r="AJD116" s="17"/>
      <c r="AJE116" s="17"/>
      <c r="AJF116" s="17"/>
      <c r="AJG116" s="17"/>
      <c r="AJH116" s="17"/>
      <c r="AJI116" s="17"/>
      <c r="AJJ116" s="17"/>
      <c r="AJK116" s="17"/>
      <c r="AJL116" s="17"/>
      <c r="AJM116" s="17"/>
      <c r="AJN116" s="17"/>
      <c r="AJO116" s="17"/>
      <c r="AJP116" s="17"/>
      <c r="AJQ116" s="17"/>
      <c r="AJR116" s="17"/>
      <c r="AJS116" s="17"/>
      <c r="AJT116" s="17"/>
      <c r="AJU116" s="17"/>
      <c r="AJV116" s="17"/>
      <c r="AJW116" s="17"/>
      <c r="AJX116" s="17"/>
      <c r="AJY116" s="17"/>
      <c r="AJZ116" s="17"/>
      <c r="AKA116" s="17"/>
      <c r="AKB116" s="17"/>
      <c r="AKC116" s="17"/>
      <c r="AKD116" s="17"/>
      <c r="AKE116" s="17"/>
      <c r="AKF116" s="17"/>
      <c r="AKG116" s="17"/>
      <c r="AKH116" s="17"/>
      <c r="AKI116" s="17"/>
      <c r="AKJ116" s="17"/>
      <c r="AKK116" s="17"/>
      <c r="AKL116" s="17"/>
      <c r="AKM116" s="17"/>
      <c r="AKN116" s="17"/>
      <c r="AKO116" s="17"/>
      <c r="AKP116" s="17"/>
      <c r="AKQ116" s="17"/>
      <c r="AKR116" s="17"/>
      <c r="AKS116" s="17"/>
      <c r="AKT116" s="17"/>
      <c r="AKU116" s="17"/>
      <c r="AKV116" s="17"/>
      <c r="AKW116" s="17"/>
      <c r="AKX116" s="17"/>
      <c r="AKY116" s="17"/>
      <c r="AKZ116" s="17"/>
      <c r="ALA116" s="17"/>
      <c r="ALB116" s="17"/>
      <c r="ALC116" s="17"/>
      <c r="ALD116" s="17"/>
      <c r="ALE116" s="17"/>
      <c r="ALF116" s="17"/>
      <c r="ALG116" s="17"/>
      <c r="ALH116" s="17"/>
      <c r="ALI116" s="17"/>
      <c r="ALJ116" s="17"/>
      <c r="ALK116" s="17"/>
      <c r="ALL116" s="17"/>
      <c r="ALM116" s="17"/>
      <c r="ALN116" s="17"/>
      <c r="ALO116" s="17"/>
      <c r="ALP116" s="17"/>
      <c r="ALQ116" s="17"/>
      <c r="ALR116" s="17"/>
      <c r="ALS116" s="17"/>
      <c r="ALT116" s="17"/>
      <c r="ALU116" s="17"/>
      <c r="ALV116" s="17"/>
      <c r="ALW116" s="17"/>
      <c r="ALX116" s="17"/>
      <c r="ALY116" s="17"/>
      <c r="ALZ116" s="17"/>
      <c r="AMA116" s="17"/>
      <c r="AMB116" s="17"/>
      <c r="AMC116" s="17"/>
      <c r="AMD116" s="17"/>
      <c r="AME116" s="17"/>
      <c r="AMF116" s="17"/>
      <c r="AMG116" s="17"/>
      <c r="AMH116" s="17"/>
      <c r="AMI116" s="17"/>
      <c r="AMJ116" s="17"/>
    </row>
    <row r="117" spans="1:1024" s="11" customFormat="1" ht="16.5" thickBot="1">
      <c r="A117" s="12" t="s">
        <v>117</v>
      </c>
      <c r="B117" s="13"/>
      <c r="C117" s="13"/>
      <c r="D117" s="13"/>
      <c r="E117" s="13"/>
      <c r="F117" s="126"/>
      <c r="G117" s="132"/>
      <c r="H117" s="127"/>
      <c r="I117" s="76"/>
      <c r="J117" s="78"/>
      <c r="K117" s="120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  <c r="XB117" s="17"/>
      <c r="XC117" s="17"/>
      <c r="XD117" s="17"/>
      <c r="XE117" s="17"/>
      <c r="XF117" s="17"/>
      <c r="XG117" s="17"/>
      <c r="XH117" s="17"/>
      <c r="XI117" s="17"/>
      <c r="XJ117" s="17"/>
      <c r="XK117" s="17"/>
      <c r="XL117" s="17"/>
      <c r="XM117" s="17"/>
      <c r="XN117" s="17"/>
      <c r="XO117" s="17"/>
      <c r="XP117" s="17"/>
      <c r="XQ117" s="17"/>
      <c r="XR117" s="17"/>
      <c r="XS117" s="17"/>
      <c r="XT117" s="17"/>
      <c r="XU117" s="17"/>
      <c r="XV117" s="17"/>
      <c r="XW117" s="17"/>
      <c r="XX117" s="17"/>
      <c r="XY117" s="17"/>
      <c r="XZ117" s="17"/>
      <c r="YA117" s="17"/>
      <c r="YB117" s="17"/>
      <c r="YC117" s="17"/>
      <c r="YD117" s="17"/>
      <c r="YE117" s="17"/>
      <c r="YF117" s="17"/>
      <c r="YG117" s="17"/>
      <c r="YH117" s="17"/>
      <c r="YI117" s="17"/>
      <c r="YJ117" s="17"/>
      <c r="YK117" s="17"/>
      <c r="YL117" s="17"/>
      <c r="YM117" s="17"/>
      <c r="YN117" s="17"/>
      <c r="YO117" s="17"/>
      <c r="YP117" s="17"/>
      <c r="YQ117" s="17"/>
      <c r="YR117" s="17"/>
      <c r="YS117" s="17"/>
      <c r="YT117" s="17"/>
      <c r="YU117" s="17"/>
      <c r="YV117" s="17"/>
      <c r="YW117" s="17"/>
      <c r="YX117" s="17"/>
      <c r="YY117" s="17"/>
      <c r="YZ117" s="17"/>
      <c r="ZA117" s="17"/>
      <c r="ZB117" s="17"/>
      <c r="ZC117" s="17"/>
      <c r="ZD117" s="17"/>
      <c r="ZE117" s="17"/>
      <c r="ZF117" s="17"/>
      <c r="ZG117" s="17"/>
      <c r="ZH117" s="17"/>
      <c r="ZI117" s="17"/>
      <c r="ZJ117" s="17"/>
      <c r="ZK117" s="17"/>
      <c r="ZL117" s="17"/>
      <c r="ZM117" s="17"/>
      <c r="ZN117" s="17"/>
      <c r="ZO117" s="17"/>
      <c r="ZP117" s="17"/>
      <c r="ZQ117" s="17"/>
      <c r="ZR117" s="17"/>
      <c r="ZS117" s="17"/>
      <c r="ZT117" s="17"/>
      <c r="ZU117" s="17"/>
      <c r="ZV117" s="17"/>
      <c r="ZW117" s="17"/>
      <c r="ZX117" s="17"/>
      <c r="ZY117" s="17"/>
      <c r="ZZ117" s="17"/>
      <c r="AAA117" s="17"/>
      <c r="AAB117" s="17"/>
      <c r="AAC117" s="17"/>
      <c r="AAD117" s="17"/>
      <c r="AAE117" s="17"/>
      <c r="AAF117" s="17"/>
      <c r="AAG117" s="17"/>
      <c r="AAH117" s="17"/>
      <c r="AAI117" s="17"/>
      <c r="AAJ117" s="17"/>
      <c r="AAK117" s="17"/>
      <c r="AAL117" s="17"/>
      <c r="AAM117" s="17"/>
      <c r="AAN117" s="17"/>
      <c r="AAO117" s="17"/>
      <c r="AAP117" s="17"/>
      <c r="AAQ117" s="17"/>
      <c r="AAR117" s="17"/>
      <c r="AAS117" s="17"/>
      <c r="AAT117" s="17"/>
      <c r="AAU117" s="17"/>
      <c r="AAV117" s="17"/>
      <c r="AAW117" s="17"/>
      <c r="AAX117" s="17"/>
      <c r="AAY117" s="17"/>
      <c r="AAZ117" s="17"/>
      <c r="ABA117" s="17"/>
      <c r="ABB117" s="17"/>
      <c r="ABC117" s="17"/>
      <c r="ABD117" s="17"/>
      <c r="ABE117" s="17"/>
      <c r="ABF117" s="17"/>
      <c r="ABG117" s="17"/>
      <c r="ABH117" s="17"/>
      <c r="ABI117" s="17"/>
      <c r="ABJ117" s="17"/>
      <c r="ABK117" s="17"/>
      <c r="ABL117" s="17"/>
      <c r="ABM117" s="17"/>
      <c r="ABN117" s="17"/>
      <c r="ABO117" s="17"/>
      <c r="ABP117" s="17"/>
      <c r="ABQ117" s="17"/>
      <c r="ABR117" s="17"/>
      <c r="ABS117" s="17"/>
      <c r="ABT117" s="17"/>
      <c r="ABU117" s="17"/>
      <c r="ABV117" s="17"/>
      <c r="ABW117" s="17"/>
      <c r="ABX117" s="17"/>
      <c r="ABY117" s="17"/>
      <c r="ABZ117" s="17"/>
      <c r="ACA117" s="17"/>
      <c r="ACB117" s="17"/>
      <c r="ACC117" s="17"/>
      <c r="ACD117" s="17"/>
      <c r="ACE117" s="17"/>
      <c r="ACF117" s="17"/>
      <c r="ACG117" s="17"/>
      <c r="ACH117" s="17"/>
      <c r="ACI117" s="17"/>
      <c r="ACJ117" s="17"/>
      <c r="ACK117" s="17"/>
      <c r="ACL117" s="17"/>
      <c r="ACM117" s="17"/>
      <c r="ACN117" s="17"/>
      <c r="ACO117" s="17"/>
      <c r="ACP117" s="17"/>
      <c r="ACQ117" s="17"/>
      <c r="ACR117" s="17"/>
      <c r="ACS117" s="17"/>
      <c r="ACT117" s="17"/>
      <c r="ACU117" s="17"/>
      <c r="ACV117" s="17"/>
      <c r="ACW117" s="17"/>
      <c r="ACX117" s="17"/>
      <c r="ACY117" s="17"/>
      <c r="ACZ117" s="17"/>
      <c r="ADA117" s="17"/>
      <c r="ADB117" s="17"/>
      <c r="ADC117" s="17"/>
      <c r="ADD117" s="17"/>
      <c r="ADE117" s="17"/>
      <c r="ADF117" s="17"/>
      <c r="ADG117" s="17"/>
      <c r="ADH117" s="17"/>
      <c r="ADI117" s="17"/>
      <c r="ADJ117" s="17"/>
      <c r="ADK117" s="17"/>
      <c r="ADL117" s="17"/>
      <c r="ADM117" s="17"/>
      <c r="ADN117" s="17"/>
      <c r="ADO117" s="17"/>
      <c r="ADP117" s="17"/>
      <c r="ADQ117" s="17"/>
      <c r="ADR117" s="17"/>
      <c r="ADS117" s="17"/>
      <c r="ADT117" s="17"/>
      <c r="ADU117" s="17"/>
      <c r="ADV117" s="17"/>
      <c r="ADW117" s="17"/>
      <c r="ADX117" s="17"/>
      <c r="ADY117" s="17"/>
      <c r="ADZ117" s="17"/>
      <c r="AEA117" s="17"/>
      <c r="AEB117" s="17"/>
      <c r="AEC117" s="17"/>
      <c r="AED117" s="17"/>
      <c r="AEE117" s="17"/>
      <c r="AEF117" s="17"/>
      <c r="AEG117" s="17"/>
      <c r="AEH117" s="17"/>
      <c r="AEI117" s="17"/>
      <c r="AEJ117" s="17"/>
      <c r="AEK117" s="17"/>
      <c r="AEL117" s="17"/>
      <c r="AEM117" s="17"/>
      <c r="AEN117" s="17"/>
      <c r="AEO117" s="17"/>
      <c r="AEP117" s="17"/>
      <c r="AEQ117" s="17"/>
      <c r="AER117" s="17"/>
      <c r="AES117" s="17"/>
      <c r="AET117" s="17"/>
      <c r="AEU117" s="17"/>
      <c r="AEV117" s="17"/>
      <c r="AEW117" s="17"/>
      <c r="AEX117" s="17"/>
      <c r="AEY117" s="17"/>
      <c r="AEZ117" s="17"/>
      <c r="AFA117" s="17"/>
      <c r="AFB117" s="17"/>
      <c r="AFC117" s="17"/>
      <c r="AFD117" s="17"/>
      <c r="AFE117" s="17"/>
      <c r="AFF117" s="17"/>
      <c r="AFG117" s="17"/>
      <c r="AFH117" s="17"/>
      <c r="AFI117" s="17"/>
      <c r="AFJ117" s="17"/>
      <c r="AFK117" s="17"/>
      <c r="AFL117" s="17"/>
      <c r="AFM117" s="17"/>
      <c r="AFN117" s="17"/>
      <c r="AFO117" s="17"/>
      <c r="AFP117" s="17"/>
      <c r="AFQ117" s="17"/>
      <c r="AFR117" s="17"/>
      <c r="AFS117" s="17"/>
      <c r="AFT117" s="17"/>
      <c r="AFU117" s="17"/>
      <c r="AFV117" s="17"/>
      <c r="AFW117" s="17"/>
      <c r="AFX117" s="17"/>
      <c r="AFY117" s="17"/>
      <c r="AFZ117" s="17"/>
      <c r="AGA117" s="17"/>
      <c r="AGB117" s="17"/>
      <c r="AGC117" s="17"/>
      <c r="AGD117" s="17"/>
      <c r="AGE117" s="17"/>
      <c r="AGF117" s="17"/>
      <c r="AGG117" s="17"/>
      <c r="AGH117" s="17"/>
      <c r="AGI117" s="17"/>
      <c r="AGJ117" s="17"/>
      <c r="AGK117" s="17"/>
      <c r="AGL117" s="17"/>
      <c r="AGM117" s="17"/>
      <c r="AGN117" s="17"/>
      <c r="AGO117" s="17"/>
      <c r="AGP117" s="17"/>
      <c r="AGQ117" s="17"/>
      <c r="AGR117" s="17"/>
      <c r="AGS117" s="17"/>
      <c r="AGT117" s="17"/>
      <c r="AGU117" s="17"/>
      <c r="AGV117" s="17"/>
      <c r="AGW117" s="17"/>
      <c r="AGX117" s="17"/>
      <c r="AGY117" s="17"/>
      <c r="AGZ117" s="17"/>
      <c r="AHA117" s="17"/>
      <c r="AHB117" s="17"/>
      <c r="AHC117" s="17"/>
      <c r="AHD117" s="17"/>
      <c r="AHE117" s="17"/>
      <c r="AHF117" s="17"/>
      <c r="AHG117" s="17"/>
      <c r="AHH117" s="17"/>
      <c r="AHI117" s="17"/>
      <c r="AHJ117" s="17"/>
      <c r="AHK117" s="17"/>
      <c r="AHL117" s="17"/>
      <c r="AHM117" s="17"/>
      <c r="AHN117" s="17"/>
      <c r="AHO117" s="17"/>
      <c r="AHP117" s="17"/>
      <c r="AHQ117" s="17"/>
      <c r="AHR117" s="17"/>
      <c r="AHS117" s="17"/>
      <c r="AHT117" s="17"/>
      <c r="AHU117" s="17"/>
      <c r="AHV117" s="17"/>
      <c r="AHW117" s="17"/>
      <c r="AHX117" s="17"/>
      <c r="AHY117" s="17"/>
      <c r="AHZ117" s="17"/>
      <c r="AIA117" s="17"/>
      <c r="AIB117" s="17"/>
      <c r="AIC117" s="17"/>
      <c r="AID117" s="17"/>
      <c r="AIE117" s="17"/>
      <c r="AIF117" s="17"/>
      <c r="AIG117" s="17"/>
      <c r="AIH117" s="17"/>
      <c r="AII117" s="17"/>
      <c r="AIJ117" s="17"/>
      <c r="AIK117" s="17"/>
      <c r="AIL117" s="17"/>
      <c r="AIM117" s="17"/>
      <c r="AIN117" s="17"/>
      <c r="AIO117" s="17"/>
      <c r="AIP117" s="17"/>
      <c r="AIQ117" s="17"/>
      <c r="AIR117" s="17"/>
      <c r="AIS117" s="17"/>
      <c r="AIT117" s="17"/>
      <c r="AIU117" s="17"/>
      <c r="AIV117" s="17"/>
      <c r="AIW117" s="17"/>
      <c r="AIX117" s="17"/>
      <c r="AIY117" s="17"/>
      <c r="AIZ117" s="17"/>
      <c r="AJA117" s="17"/>
      <c r="AJB117" s="17"/>
      <c r="AJC117" s="17"/>
      <c r="AJD117" s="17"/>
      <c r="AJE117" s="17"/>
      <c r="AJF117" s="17"/>
      <c r="AJG117" s="17"/>
      <c r="AJH117" s="17"/>
      <c r="AJI117" s="17"/>
      <c r="AJJ117" s="17"/>
      <c r="AJK117" s="17"/>
      <c r="AJL117" s="17"/>
      <c r="AJM117" s="17"/>
      <c r="AJN117" s="17"/>
      <c r="AJO117" s="17"/>
      <c r="AJP117" s="17"/>
      <c r="AJQ117" s="17"/>
      <c r="AJR117" s="17"/>
      <c r="AJS117" s="17"/>
      <c r="AJT117" s="17"/>
      <c r="AJU117" s="17"/>
      <c r="AJV117" s="17"/>
      <c r="AJW117" s="17"/>
      <c r="AJX117" s="17"/>
      <c r="AJY117" s="17"/>
      <c r="AJZ117" s="17"/>
      <c r="AKA117" s="17"/>
      <c r="AKB117" s="17"/>
      <c r="AKC117" s="17"/>
      <c r="AKD117" s="17"/>
      <c r="AKE117" s="17"/>
      <c r="AKF117" s="17"/>
      <c r="AKG117" s="17"/>
      <c r="AKH117" s="17"/>
      <c r="AKI117" s="17"/>
      <c r="AKJ117" s="17"/>
      <c r="AKK117" s="17"/>
      <c r="AKL117" s="17"/>
      <c r="AKM117" s="17"/>
      <c r="AKN117" s="17"/>
      <c r="AKO117" s="17"/>
      <c r="AKP117" s="17"/>
      <c r="AKQ117" s="17"/>
      <c r="AKR117" s="17"/>
      <c r="AKS117" s="17"/>
      <c r="AKT117" s="17"/>
      <c r="AKU117" s="17"/>
      <c r="AKV117" s="17"/>
      <c r="AKW117" s="17"/>
      <c r="AKX117" s="17"/>
      <c r="AKY117" s="17"/>
      <c r="AKZ117" s="17"/>
      <c r="ALA117" s="17"/>
      <c r="ALB117" s="17"/>
      <c r="ALC117" s="17"/>
      <c r="ALD117" s="17"/>
      <c r="ALE117" s="17"/>
      <c r="ALF117" s="17"/>
      <c r="ALG117" s="17"/>
      <c r="ALH117" s="17"/>
      <c r="ALI117" s="17"/>
      <c r="ALJ117" s="17"/>
      <c r="ALK117" s="17"/>
      <c r="ALL117" s="17"/>
      <c r="ALM117" s="17"/>
      <c r="ALN117" s="17"/>
      <c r="ALO117" s="17"/>
      <c r="ALP117" s="17"/>
      <c r="ALQ117" s="17"/>
      <c r="ALR117" s="17"/>
      <c r="ALS117" s="17"/>
      <c r="ALT117" s="17"/>
      <c r="ALU117" s="17"/>
      <c r="ALV117" s="17"/>
      <c r="ALW117" s="17"/>
      <c r="ALX117" s="17"/>
      <c r="ALY117" s="17"/>
      <c r="ALZ117" s="17"/>
      <c r="AMA117" s="17"/>
      <c r="AMB117" s="17"/>
      <c r="AMC117" s="17"/>
      <c r="AMD117" s="17"/>
      <c r="AME117" s="17"/>
      <c r="AMF117" s="17"/>
      <c r="AMG117" s="17"/>
      <c r="AMH117" s="17"/>
      <c r="AMI117" s="17"/>
      <c r="AMJ117" s="17"/>
    </row>
    <row r="118" spans="1:1024" s="11" customFormat="1" ht="16.5" thickBot="1">
      <c r="A118" s="12"/>
      <c r="B118" s="133" t="s">
        <v>118</v>
      </c>
      <c r="C118" s="134" t="s">
        <v>119</v>
      </c>
      <c r="D118" s="13"/>
      <c r="E118" s="13"/>
      <c r="F118" s="126"/>
      <c r="G118" s="76"/>
      <c r="H118" s="8"/>
      <c r="I118" s="76"/>
      <c r="J118" s="78"/>
      <c r="K118" s="120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  <c r="XB118" s="17"/>
      <c r="XC118" s="17"/>
      <c r="XD118" s="17"/>
      <c r="XE118" s="17"/>
      <c r="XF118" s="17"/>
      <c r="XG118" s="17"/>
      <c r="XH118" s="17"/>
      <c r="XI118" s="17"/>
      <c r="XJ118" s="17"/>
      <c r="XK118" s="17"/>
      <c r="XL118" s="17"/>
      <c r="XM118" s="17"/>
      <c r="XN118" s="17"/>
      <c r="XO118" s="17"/>
      <c r="XP118" s="17"/>
      <c r="XQ118" s="17"/>
      <c r="XR118" s="17"/>
      <c r="XS118" s="17"/>
      <c r="XT118" s="17"/>
      <c r="XU118" s="17"/>
      <c r="XV118" s="17"/>
      <c r="XW118" s="17"/>
      <c r="XX118" s="17"/>
      <c r="XY118" s="17"/>
      <c r="XZ118" s="17"/>
      <c r="YA118" s="17"/>
      <c r="YB118" s="17"/>
      <c r="YC118" s="17"/>
      <c r="YD118" s="17"/>
      <c r="YE118" s="17"/>
      <c r="YF118" s="17"/>
      <c r="YG118" s="17"/>
      <c r="YH118" s="17"/>
      <c r="YI118" s="17"/>
      <c r="YJ118" s="17"/>
      <c r="YK118" s="17"/>
      <c r="YL118" s="17"/>
      <c r="YM118" s="17"/>
      <c r="YN118" s="17"/>
      <c r="YO118" s="17"/>
      <c r="YP118" s="17"/>
      <c r="YQ118" s="17"/>
      <c r="YR118" s="17"/>
      <c r="YS118" s="17"/>
      <c r="YT118" s="17"/>
      <c r="YU118" s="17"/>
      <c r="YV118" s="17"/>
      <c r="YW118" s="17"/>
      <c r="YX118" s="17"/>
      <c r="YY118" s="17"/>
      <c r="YZ118" s="17"/>
      <c r="ZA118" s="17"/>
      <c r="ZB118" s="17"/>
      <c r="ZC118" s="17"/>
      <c r="ZD118" s="17"/>
      <c r="ZE118" s="17"/>
      <c r="ZF118" s="17"/>
      <c r="ZG118" s="17"/>
      <c r="ZH118" s="17"/>
      <c r="ZI118" s="17"/>
      <c r="ZJ118" s="17"/>
      <c r="ZK118" s="17"/>
      <c r="ZL118" s="17"/>
      <c r="ZM118" s="17"/>
      <c r="ZN118" s="17"/>
      <c r="ZO118" s="17"/>
      <c r="ZP118" s="17"/>
      <c r="ZQ118" s="17"/>
      <c r="ZR118" s="17"/>
      <c r="ZS118" s="17"/>
      <c r="ZT118" s="17"/>
      <c r="ZU118" s="17"/>
      <c r="ZV118" s="17"/>
      <c r="ZW118" s="17"/>
      <c r="ZX118" s="17"/>
      <c r="ZY118" s="17"/>
      <c r="ZZ118" s="17"/>
      <c r="AAA118" s="17"/>
      <c r="AAB118" s="17"/>
      <c r="AAC118" s="17"/>
      <c r="AAD118" s="17"/>
      <c r="AAE118" s="17"/>
      <c r="AAF118" s="17"/>
      <c r="AAG118" s="17"/>
      <c r="AAH118" s="17"/>
      <c r="AAI118" s="17"/>
      <c r="AAJ118" s="17"/>
      <c r="AAK118" s="17"/>
      <c r="AAL118" s="17"/>
      <c r="AAM118" s="17"/>
      <c r="AAN118" s="17"/>
      <c r="AAO118" s="17"/>
      <c r="AAP118" s="17"/>
      <c r="AAQ118" s="17"/>
      <c r="AAR118" s="17"/>
      <c r="AAS118" s="17"/>
      <c r="AAT118" s="17"/>
      <c r="AAU118" s="17"/>
      <c r="AAV118" s="17"/>
      <c r="AAW118" s="17"/>
      <c r="AAX118" s="17"/>
      <c r="AAY118" s="17"/>
      <c r="AAZ118" s="17"/>
      <c r="ABA118" s="17"/>
      <c r="ABB118" s="17"/>
      <c r="ABC118" s="17"/>
      <c r="ABD118" s="17"/>
      <c r="ABE118" s="17"/>
      <c r="ABF118" s="17"/>
      <c r="ABG118" s="17"/>
      <c r="ABH118" s="17"/>
      <c r="ABI118" s="17"/>
      <c r="ABJ118" s="17"/>
      <c r="ABK118" s="17"/>
      <c r="ABL118" s="17"/>
      <c r="ABM118" s="17"/>
      <c r="ABN118" s="17"/>
      <c r="ABO118" s="17"/>
      <c r="ABP118" s="17"/>
      <c r="ABQ118" s="17"/>
      <c r="ABR118" s="17"/>
      <c r="ABS118" s="17"/>
      <c r="ABT118" s="17"/>
      <c r="ABU118" s="17"/>
      <c r="ABV118" s="17"/>
      <c r="ABW118" s="17"/>
      <c r="ABX118" s="17"/>
      <c r="ABY118" s="17"/>
      <c r="ABZ118" s="17"/>
      <c r="ACA118" s="17"/>
      <c r="ACB118" s="17"/>
      <c r="ACC118" s="17"/>
      <c r="ACD118" s="17"/>
      <c r="ACE118" s="17"/>
      <c r="ACF118" s="17"/>
      <c r="ACG118" s="17"/>
      <c r="ACH118" s="17"/>
      <c r="ACI118" s="17"/>
      <c r="ACJ118" s="17"/>
      <c r="ACK118" s="17"/>
      <c r="ACL118" s="17"/>
      <c r="ACM118" s="17"/>
      <c r="ACN118" s="17"/>
      <c r="ACO118" s="17"/>
      <c r="ACP118" s="17"/>
      <c r="ACQ118" s="17"/>
      <c r="ACR118" s="17"/>
      <c r="ACS118" s="17"/>
      <c r="ACT118" s="17"/>
      <c r="ACU118" s="17"/>
      <c r="ACV118" s="17"/>
      <c r="ACW118" s="17"/>
      <c r="ACX118" s="17"/>
      <c r="ACY118" s="17"/>
      <c r="ACZ118" s="17"/>
      <c r="ADA118" s="17"/>
      <c r="ADB118" s="17"/>
      <c r="ADC118" s="17"/>
      <c r="ADD118" s="17"/>
      <c r="ADE118" s="17"/>
      <c r="ADF118" s="17"/>
      <c r="ADG118" s="17"/>
      <c r="ADH118" s="17"/>
      <c r="ADI118" s="17"/>
      <c r="ADJ118" s="17"/>
      <c r="ADK118" s="17"/>
      <c r="ADL118" s="17"/>
      <c r="ADM118" s="17"/>
      <c r="ADN118" s="17"/>
      <c r="ADO118" s="17"/>
      <c r="ADP118" s="17"/>
      <c r="ADQ118" s="17"/>
      <c r="ADR118" s="17"/>
      <c r="ADS118" s="17"/>
      <c r="ADT118" s="17"/>
      <c r="ADU118" s="17"/>
      <c r="ADV118" s="17"/>
      <c r="ADW118" s="17"/>
      <c r="ADX118" s="17"/>
      <c r="ADY118" s="17"/>
      <c r="ADZ118" s="17"/>
      <c r="AEA118" s="17"/>
      <c r="AEB118" s="17"/>
      <c r="AEC118" s="17"/>
      <c r="AED118" s="17"/>
      <c r="AEE118" s="17"/>
      <c r="AEF118" s="17"/>
      <c r="AEG118" s="17"/>
      <c r="AEH118" s="17"/>
      <c r="AEI118" s="17"/>
      <c r="AEJ118" s="17"/>
      <c r="AEK118" s="17"/>
      <c r="AEL118" s="17"/>
      <c r="AEM118" s="17"/>
      <c r="AEN118" s="17"/>
      <c r="AEO118" s="17"/>
      <c r="AEP118" s="17"/>
      <c r="AEQ118" s="17"/>
      <c r="AER118" s="17"/>
      <c r="AES118" s="17"/>
      <c r="AET118" s="17"/>
      <c r="AEU118" s="17"/>
      <c r="AEV118" s="17"/>
      <c r="AEW118" s="17"/>
      <c r="AEX118" s="17"/>
      <c r="AEY118" s="17"/>
      <c r="AEZ118" s="17"/>
      <c r="AFA118" s="17"/>
      <c r="AFB118" s="17"/>
      <c r="AFC118" s="17"/>
      <c r="AFD118" s="17"/>
      <c r="AFE118" s="17"/>
      <c r="AFF118" s="17"/>
      <c r="AFG118" s="17"/>
      <c r="AFH118" s="17"/>
      <c r="AFI118" s="17"/>
      <c r="AFJ118" s="17"/>
      <c r="AFK118" s="17"/>
      <c r="AFL118" s="17"/>
      <c r="AFM118" s="17"/>
      <c r="AFN118" s="17"/>
      <c r="AFO118" s="17"/>
      <c r="AFP118" s="17"/>
      <c r="AFQ118" s="17"/>
      <c r="AFR118" s="17"/>
      <c r="AFS118" s="17"/>
      <c r="AFT118" s="17"/>
      <c r="AFU118" s="17"/>
      <c r="AFV118" s="17"/>
      <c r="AFW118" s="17"/>
      <c r="AFX118" s="17"/>
      <c r="AFY118" s="17"/>
      <c r="AFZ118" s="17"/>
      <c r="AGA118" s="17"/>
      <c r="AGB118" s="17"/>
      <c r="AGC118" s="17"/>
      <c r="AGD118" s="17"/>
      <c r="AGE118" s="17"/>
      <c r="AGF118" s="17"/>
      <c r="AGG118" s="17"/>
      <c r="AGH118" s="17"/>
      <c r="AGI118" s="17"/>
      <c r="AGJ118" s="17"/>
      <c r="AGK118" s="17"/>
      <c r="AGL118" s="17"/>
      <c r="AGM118" s="17"/>
      <c r="AGN118" s="17"/>
      <c r="AGO118" s="17"/>
      <c r="AGP118" s="17"/>
      <c r="AGQ118" s="17"/>
      <c r="AGR118" s="17"/>
      <c r="AGS118" s="17"/>
      <c r="AGT118" s="17"/>
      <c r="AGU118" s="17"/>
      <c r="AGV118" s="17"/>
      <c r="AGW118" s="17"/>
      <c r="AGX118" s="17"/>
      <c r="AGY118" s="17"/>
      <c r="AGZ118" s="17"/>
      <c r="AHA118" s="17"/>
      <c r="AHB118" s="17"/>
      <c r="AHC118" s="17"/>
      <c r="AHD118" s="17"/>
      <c r="AHE118" s="17"/>
      <c r="AHF118" s="17"/>
      <c r="AHG118" s="17"/>
      <c r="AHH118" s="17"/>
      <c r="AHI118" s="17"/>
      <c r="AHJ118" s="17"/>
      <c r="AHK118" s="17"/>
      <c r="AHL118" s="17"/>
      <c r="AHM118" s="17"/>
      <c r="AHN118" s="17"/>
      <c r="AHO118" s="17"/>
      <c r="AHP118" s="17"/>
      <c r="AHQ118" s="17"/>
      <c r="AHR118" s="17"/>
      <c r="AHS118" s="17"/>
      <c r="AHT118" s="17"/>
      <c r="AHU118" s="17"/>
      <c r="AHV118" s="17"/>
      <c r="AHW118" s="17"/>
      <c r="AHX118" s="17"/>
      <c r="AHY118" s="17"/>
      <c r="AHZ118" s="17"/>
      <c r="AIA118" s="17"/>
      <c r="AIB118" s="17"/>
      <c r="AIC118" s="17"/>
      <c r="AID118" s="17"/>
      <c r="AIE118" s="17"/>
      <c r="AIF118" s="17"/>
      <c r="AIG118" s="17"/>
      <c r="AIH118" s="17"/>
      <c r="AII118" s="17"/>
      <c r="AIJ118" s="17"/>
      <c r="AIK118" s="17"/>
      <c r="AIL118" s="17"/>
      <c r="AIM118" s="17"/>
      <c r="AIN118" s="17"/>
      <c r="AIO118" s="17"/>
      <c r="AIP118" s="17"/>
      <c r="AIQ118" s="17"/>
      <c r="AIR118" s="17"/>
      <c r="AIS118" s="17"/>
      <c r="AIT118" s="17"/>
      <c r="AIU118" s="17"/>
      <c r="AIV118" s="17"/>
      <c r="AIW118" s="17"/>
      <c r="AIX118" s="17"/>
      <c r="AIY118" s="17"/>
      <c r="AIZ118" s="17"/>
      <c r="AJA118" s="17"/>
      <c r="AJB118" s="17"/>
      <c r="AJC118" s="17"/>
      <c r="AJD118" s="17"/>
      <c r="AJE118" s="17"/>
      <c r="AJF118" s="17"/>
      <c r="AJG118" s="17"/>
      <c r="AJH118" s="17"/>
      <c r="AJI118" s="17"/>
      <c r="AJJ118" s="17"/>
      <c r="AJK118" s="17"/>
      <c r="AJL118" s="17"/>
      <c r="AJM118" s="17"/>
      <c r="AJN118" s="17"/>
      <c r="AJO118" s="17"/>
      <c r="AJP118" s="17"/>
      <c r="AJQ118" s="17"/>
      <c r="AJR118" s="17"/>
      <c r="AJS118" s="17"/>
      <c r="AJT118" s="17"/>
      <c r="AJU118" s="17"/>
      <c r="AJV118" s="17"/>
      <c r="AJW118" s="17"/>
      <c r="AJX118" s="17"/>
      <c r="AJY118" s="17"/>
      <c r="AJZ118" s="17"/>
      <c r="AKA118" s="17"/>
      <c r="AKB118" s="17"/>
      <c r="AKC118" s="17"/>
      <c r="AKD118" s="17"/>
      <c r="AKE118" s="17"/>
      <c r="AKF118" s="17"/>
      <c r="AKG118" s="17"/>
      <c r="AKH118" s="17"/>
      <c r="AKI118" s="17"/>
      <c r="AKJ118" s="17"/>
      <c r="AKK118" s="17"/>
      <c r="AKL118" s="17"/>
      <c r="AKM118" s="17"/>
      <c r="AKN118" s="17"/>
      <c r="AKO118" s="17"/>
      <c r="AKP118" s="17"/>
      <c r="AKQ118" s="17"/>
      <c r="AKR118" s="17"/>
      <c r="AKS118" s="17"/>
      <c r="AKT118" s="17"/>
      <c r="AKU118" s="17"/>
      <c r="AKV118" s="17"/>
      <c r="AKW118" s="17"/>
      <c r="AKX118" s="17"/>
      <c r="AKY118" s="17"/>
      <c r="AKZ118" s="17"/>
      <c r="ALA118" s="17"/>
      <c r="ALB118" s="17"/>
      <c r="ALC118" s="17"/>
      <c r="ALD118" s="17"/>
      <c r="ALE118" s="17"/>
      <c r="ALF118" s="17"/>
      <c r="ALG118" s="17"/>
      <c r="ALH118" s="17"/>
      <c r="ALI118" s="17"/>
      <c r="ALJ118" s="17"/>
      <c r="ALK118" s="17"/>
      <c r="ALL118" s="17"/>
      <c r="ALM118" s="17"/>
      <c r="ALN118" s="17"/>
      <c r="ALO118" s="17"/>
      <c r="ALP118" s="17"/>
      <c r="ALQ118" s="17"/>
      <c r="ALR118" s="17"/>
      <c r="ALS118" s="17"/>
      <c r="ALT118" s="17"/>
      <c r="ALU118" s="17"/>
      <c r="ALV118" s="17"/>
      <c r="ALW118" s="17"/>
      <c r="ALX118" s="17"/>
      <c r="ALY118" s="17"/>
      <c r="ALZ118" s="17"/>
      <c r="AMA118" s="17"/>
      <c r="AMB118" s="17"/>
      <c r="AMC118" s="17"/>
      <c r="AMD118" s="17"/>
      <c r="AME118" s="17"/>
      <c r="AMF118" s="17"/>
      <c r="AMG118" s="17"/>
      <c r="AMH118" s="17"/>
      <c r="AMI118" s="17"/>
      <c r="AMJ118" s="17"/>
    </row>
    <row r="119" spans="1:1024" s="11" customFormat="1">
      <c r="A119" s="12"/>
      <c r="B119" s="133"/>
      <c r="C119" s="135"/>
      <c r="D119" s="13"/>
      <c r="E119" s="13"/>
      <c r="F119" s="126"/>
      <c r="G119" s="76"/>
      <c r="H119" s="127"/>
      <c r="I119" s="76"/>
      <c r="J119" s="78"/>
      <c r="K119" s="12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  <c r="SY119" s="17"/>
      <c r="SZ119" s="17"/>
      <c r="TA119" s="17"/>
      <c r="TB119" s="17"/>
      <c r="TC119" s="17"/>
      <c r="TD119" s="17"/>
      <c r="TE119" s="17"/>
      <c r="TF119" s="17"/>
      <c r="TG119" s="17"/>
      <c r="TH119" s="17"/>
      <c r="TI119" s="17"/>
      <c r="TJ119" s="17"/>
      <c r="TK119" s="17"/>
      <c r="TL119" s="17"/>
      <c r="TM119" s="17"/>
      <c r="TN119" s="17"/>
      <c r="TO119" s="17"/>
      <c r="TP119" s="17"/>
      <c r="TQ119" s="17"/>
      <c r="TR119" s="17"/>
      <c r="TS119" s="17"/>
      <c r="TT119" s="17"/>
      <c r="TU119" s="17"/>
      <c r="TV119" s="17"/>
      <c r="TW119" s="17"/>
      <c r="TX119" s="17"/>
      <c r="TY119" s="17"/>
      <c r="TZ119" s="17"/>
      <c r="UA119" s="17"/>
      <c r="UB119" s="17"/>
      <c r="UC119" s="17"/>
      <c r="UD119" s="17"/>
      <c r="UE119" s="17"/>
      <c r="UF119" s="17"/>
      <c r="UG119" s="17"/>
      <c r="UH119" s="17"/>
      <c r="UI119" s="17"/>
      <c r="UJ119" s="17"/>
      <c r="UK119" s="17"/>
      <c r="UL119" s="17"/>
      <c r="UM119" s="17"/>
      <c r="UN119" s="17"/>
      <c r="UO119" s="17"/>
      <c r="UP119" s="17"/>
      <c r="UQ119" s="17"/>
      <c r="UR119" s="17"/>
      <c r="US119" s="17"/>
      <c r="UT119" s="17"/>
      <c r="UU119" s="17"/>
      <c r="UV119" s="17"/>
      <c r="UW119" s="17"/>
      <c r="UX119" s="17"/>
      <c r="UY119" s="17"/>
      <c r="UZ119" s="17"/>
      <c r="VA119" s="17"/>
      <c r="VB119" s="17"/>
      <c r="VC119" s="17"/>
      <c r="VD119" s="17"/>
      <c r="VE119" s="17"/>
      <c r="VF119" s="17"/>
      <c r="VG119" s="17"/>
      <c r="VH119" s="17"/>
      <c r="VI119" s="17"/>
      <c r="VJ119" s="17"/>
      <c r="VK119" s="17"/>
      <c r="VL119" s="17"/>
      <c r="VM119" s="17"/>
      <c r="VN119" s="17"/>
      <c r="VO119" s="17"/>
      <c r="VP119" s="17"/>
      <c r="VQ119" s="17"/>
      <c r="VR119" s="17"/>
      <c r="VS119" s="17"/>
      <c r="VT119" s="17"/>
      <c r="VU119" s="17"/>
      <c r="VV119" s="17"/>
      <c r="VW119" s="17"/>
      <c r="VX119" s="17"/>
      <c r="VY119" s="17"/>
      <c r="VZ119" s="17"/>
      <c r="WA119" s="17"/>
      <c r="WB119" s="17"/>
      <c r="WC119" s="17"/>
      <c r="WD119" s="17"/>
      <c r="WE119" s="17"/>
      <c r="WF119" s="17"/>
      <c r="WG119" s="17"/>
      <c r="WH119" s="17"/>
      <c r="WI119" s="17"/>
      <c r="WJ119" s="17"/>
      <c r="WK119" s="17"/>
      <c r="WL119" s="17"/>
      <c r="WM119" s="17"/>
      <c r="WN119" s="17"/>
      <c r="WO119" s="17"/>
      <c r="WP119" s="17"/>
      <c r="WQ119" s="17"/>
      <c r="WR119" s="17"/>
      <c r="WS119" s="17"/>
      <c r="WT119" s="17"/>
      <c r="WU119" s="17"/>
      <c r="WV119" s="17"/>
      <c r="WW119" s="17"/>
      <c r="WX119" s="17"/>
      <c r="WY119" s="17"/>
      <c r="WZ119" s="17"/>
      <c r="XA119" s="17"/>
      <c r="XB119" s="17"/>
      <c r="XC119" s="17"/>
      <c r="XD119" s="17"/>
      <c r="XE119" s="17"/>
      <c r="XF119" s="17"/>
      <c r="XG119" s="17"/>
      <c r="XH119" s="17"/>
      <c r="XI119" s="17"/>
      <c r="XJ119" s="17"/>
      <c r="XK119" s="17"/>
      <c r="XL119" s="17"/>
      <c r="XM119" s="17"/>
      <c r="XN119" s="17"/>
      <c r="XO119" s="17"/>
      <c r="XP119" s="17"/>
      <c r="XQ119" s="17"/>
      <c r="XR119" s="17"/>
      <c r="XS119" s="17"/>
      <c r="XT119" s="17"/>
      <c r="XU119" s="17"/>
      <c r="XV119" s="17"/>
      <c r="XW119" s="17"/>
      <c r="XX119" s="17"/>
      <c r="XY119" s="17"/>
      <c r="XZ119" s="17"/>
      <c r="YA119" s="17"/>
      <c r="YB119" s="17"/>
      <c r="YC119" s="17"/>
      <c r="YD119" s="17"/>
      <c r="YE119" s="17"/>
      <c r="YF119" s="17"/>
      <c r="YG119" s="17"/>
      <c r="YH119" s="17"/>
      <c r="YI119" s="17"/>
      <c r="YJ119" s="17"/>
      <c r="YK119" s="17"/>
      <c r="YL119" s="17"/>
      <c r="YM119" s="17"/>
      <c r="YN119" s="17"/>
      <c r="YO119" s="17"/>
      <c r="YP119" s="17"/>
      <c r="YQ119" s="17"/>
      <c r="YR119" s="17"/>
      <c r="YS119" s="17"/>
      <c r="YT119" s="17"/>
      <c r="YU119" s="17"/>
      <c r="YV119" s="17"/>
      <c r="YW119" s="17"/>
      <c r="YX119" s="17"/>
      <c r="YY119" s="17"/>
      <c r="YZ119" s="17"/>
      <c r="ZA119" s="17"/>
      <c r="ZB119" s="17"/>
      <c r="ZC119" s="17"/>
      <c r="ZD119" s="17"/>
      <c r="ZE119" s="17"/>
      <c r="ZF119" s="17"/>
      <c r="ZG119" s="17"/>
      <c r="ZH119" s="17"/>
      <c r="ZI119" s="17"/>
      <c r="ZJ119" s="17"/>
      <c r="ZK119" s="17"/>
      <c r="ZL119" s="17"/>
      <c r="ZM119" s="17"/>
      <c r="ZN119" s="17"/>
      <c r="ZO119" s="17"/>
      <c r="ZP119" s="17"/>
      <c r="ZQ119" s="17"/>
      <c r="ZR119" s="17"/>
      <c r="ZS119" s="17"/>
      <c r="ZT119" s="17"/>
      <c r="ZU119" s="17"/>
      <c r="ZV119" s="17"/>
      <c r="ZW119" s="17"/>
      <c r="ZX119" s="17"/>
      <c r="ZY119" s="17"/>
      <c r="ZZ119" s="17"/>
      <c r="AAA119" s="17"/>
      <c r="AAB119" s="17"/>
      <c r="AAC119" s="17"/>
      <c r="AAD119" s="17"/>
      <c r="AAE119" s="17"/>
      <c r="AAF119" s="17"/>
      <c r="AAG119" s="17"/>
      <c r="AAH119" s="17"/>
      <c r="AAI119" s="17"/>
      <c r="AAJ119" s="17"/>
      <c r="AAK119" s="17"/>
      <c r="AAL119" s="17"/>
      <c r="AAM119" s="17"/>
      <c r="AAN119" s="17"/>
      <c r="AAO119" s="17"/>
      <c r="AAP119" s="17"/>
      <c r="AAQ119" s="17"/>
      <c r="AAR119" s="17"/>
      <c r="AAS119" s="17"/>
      <c r="AAT119" s="17"/>
      <c r="AAU119" s="17"/>
      <c r="AAV119" s="17"/>
      <c r="AAW119" s="17"/>
      <c r="AAX119" s="17"/>
      <c r="AAY119" s="17"/>
      <c r="AAZ119" s="17"/>
      <c r="ABA119" s="17"/>
      <c r="ABB119" s="17"/>
      <c r="ABC119" s="17"/>
      <c r="ABD119" s="17"/>
      <c r="ABE119" s="17"/>
      <c r="ABF119" s="17"/>
      <c r="ABG119" s="17"/>
      <c r="ABH119" s="17"/>
      <c r="ABI119" s="17"/>
      <c r="ABJ119" s="17"/>
      <c r="ABK119" s="17"/>
      <c r="ABL119" s="17"/>
      <c r="ABM119" s="17"/>
      <c r="ABN119" s="17"/>
      <c r="ABO119" s="17"/>
      <c r="ABP119" s="17"/>
      <c r="ABQ119" s="17"/>
      <c r="ABR119" s="17"/>
      <c r="ABS119" s="17"/>
      <c r="ABT119" s="17"/>
      <c r="ABU119" s="17"/>
      <c r="ABV119" s="17"/>
      <c r="ABW119" s="17"/>
      <c r="ABX119" s="17"/>
      <c r="ABY119" s="17"/>
      <c r="ABZ119" s="17"/>
      <c r="ACA119" s="17"/>
      <c r="ACB119" s="17"/>
      <c r="ACC119" s="17"/>
      <c r="ACD119" s="17"/>
      <c r="ACE119" s="17"/>
      <c r="ACF119" s="17"/>
      <c r="ACG119" s="17"/>
      <c r="ACH119" s="17"/>
      <c r="ACI119" s="17"/>
      <c r="ACJ119" s="17"/>
      <c r="ACK119" s="17"/>
      <c r="ACL119" s="17"/>
      <c r="ACM119" s="17"/>
      <c r="ACN119" s="17"/>
      <c r="ACO119" s="17"/>
      <c r="ACP119" s="17"/>
      <c r="ACQ119" s="17"/>
      <c r="ACR119" s="17"/>
      <c r="ACS119" s="17"/>
      <c r="ACT119" s="17"/>
      <c r="ACU119" s="17"/>
      <c r="ACV119" s="17"/>
      <c r="ACW119" s="17"/>
      <c r="ACX119" s="17"/>
      <c r="ACY119" s="17"/>
      <c r="ACZ119" s="17"/>
      <c r="ADA119" s="17"/>
      <c r="ADB119" s="17"/>
      <c r="ADC119" s="17"/>
      <c r="ADD119" s="17"/>
      <c r="ADE119" s="17"/>
      <c r="ADF119" s="17"/>
      <c r="ADG119" s="17"/>
      <c r="ADH119" s="17"/>
      <c r="ADI119" s="17"/>
      <c r="ADJ119" s="17"/>
      <c r="ADK119" s="17"/>
      <c r="ADL119" s="17"/>
      <c r="ADM119" s="17"/>
      <c r="ADN119" s="17"/>
      <c r="ADO119" s="17"/>
      <c r="ADP119" s="17"/>
      <c r="ADQ119" s="17"/>
      <c r="ADR119" s="17"/>
      <c r="ADS119" s="17"/>
      <c r="ADT119" s="17"/>
      <c r="ADU119" s="17"/>
      <c r="ADV119" s="17"/>
      <c r="ADW119" s="17"/>
      <c r="ADX119" s="17"/>
      <c r="ADY119" s="17"/>
      <c r="ADZ119" s="17"/>
      <c r="AEA119" s="17"/>
      <c r="AEB119" s="17"/>
      <c r="AEC119" s="17"/>
      <c r="AED119" s="17"/>
      <c r="AEE119" s="17"/>
      <c r="AEF119" s="17"/>
      <c r="AEG119" s="17"/>
      <c r="AEH119" s="17"/>
      <c r="AEI119" s="17"/>
      <c r="AEJ119" s="17"/>
      <c r="AEK119" s="17"/>
      <c r="AEL119" s="17"/>
      <c r="AEM119" s="17"/>
      <c r="AEN119" s="17"/>
      <c r="AEO119" s="17"/>
      <c r="AEP119" s="17"/>
      <c r="AEQ119" s="17"/>
      <c r="AER119" s="17"/>
      <c r="AES119" s="17"/>
      <c r="AET119" s="17"/>
      <c r="AEU119" s="17"/>
      <c r="AEV119" s="17"/>
      <c r="AEW119" s="17"/>
      <c r="AEX119" s="17"/>
      <c r="AEY119" s="17"/>
      <c r="AEZ119" s="17"/>
      <c r="AFA119" s="17"/>
      <c r="AFB119" s="17"/>
      <c r="AFC119" s="17"/>
      <c r="AFD119" s="17"/>
      <c r="AFE119" s="17"/>
      <c r="AFF119" s="17"/>
      <c r="AFG119" s="17"/>
      <c r="AFH119" s="17"/>
      <c r="AFI119" s="17"/>
      <c r="AFJ119" s="17"/>
      <c r="AFK119" s="17"/>
      <c r="AFL119" s="17"/>
      <c r="AFM119" s="17"/>
      <c r="AFN119" s="17"/>
      <c r="AFO119" s="17"/>
      <c r="AFP119" s="17"/>
      <c r="AFQ119" s="17"/>
      <c r="AFR119" s="17"/>
      <c r="AFS119" s="17"/>
      <c r="AFT119" s="17"/>
      <c r="AFU119" s="17"/>
      <c r="AFV119" s="17"/>
      <c r="AFW119" s="17"/>
      <c r="AFX119" s="17"/>
      <c r="AFY119" s="17"/>
      <c r="AFZ119" s="17"/>
      <c r="AGA119" s="17"/>
      <c r="AGB119" s="17"/>
      <c r="AGC119" s="17"/>
      <c r="AGD119" s="17"/>
      <c r="AGE119" s="17"/>
      <c r="AGF119" s="17"/>
      <c r="AGG119" s="17"/>
      <c r="AGH119" s="17"/>
      <c r="AGI119" s="17"/>
      <c r="AGJ119" s="17"/>
      <c r="AGK119" s="17"/>
      <c r="AGL119" s="17"/>
      <c r="AGM119" s="17"/>
      <c r="AGN119" s="17"/>
      <c r="AGO119" s="17"/>
      <c r="AGP119" s="17"/>
      <c r="AGQ119" s="17"/>
      <c r="AGR119" s="17"/>
      <c r="AGS119" s="17"/>
      <c r="AGT119" s="17"/>
      <c r="AGU119" s="17"/>
      <c r="AGV119" s="17"/>
      <c r="AGW119" s="17"/>
      <c r="AGX119" s="17"/>
      <c r="AGY119" s="17"/>
      <c r="AGZ119" s="17"/>
      <c r="AHA119" s="17"/>
      <c r="AHB119" s="17"/>
      <c r="AHC119" s="17"/>
      <c r="AHD119" s="17"/>
      <c r="AHE119" s="17"/>
      <c r="AHF119" s="17"/>
      <c r="AHG119" s="17"/>
      <c r="AHH119" s="17"/>
      <c r="AHI119" s="17"/>
      <c r="AHJ119" s="17"/>
      <c r="AHK119" s="17"/>
      <c r="AHL119" s="17"/>
      <c r="AHM119" s="17"/>
      <c r="AHN119" s="17"/>
      <c r="AHO119" s="17"/>
      <c r="AHP119" s="17"/>
      <c r="AHQ119" s="17"/>
      <c r="AHR119" s="17"/>
      <c r="AHS119" s="17"/>
      <c r="AHT119" s="17"/>
      <c r="AHU119" s="17"/>
      <c r="AHV119" s="17"/>
      <c r="AHW119" s="17"/>
      <c r="AHX119" s="17"/>
      <c r="AHY119" s="17"/>
      <c r="AHZ119" s="17"/>
      <c r="AIA119" s="17"/>
      <c r="AIB119" s="17"/>
      <c r="AIC119" s="17"/>
      <c r="AID119" s="17"/>
      <c r="AIE119" s="17"/>
      <c r="AIF119" s="17"/>
      <c r="AIG119" s="17"/>
      <c r="AIH119" s="17"/>
      <c r="AII119" s="17"/>
      <c r="AIJ119" s="17"/>
      <c r="AIK119" s="17"/>
      <c r="AIL119" s="17"/>
      <c r="AIM119" s="17"/>
      <c r="AIN119" s="17"/>
      <c r="AIO119" s="17"/>
      <c r="AIP119" s="17"/>
      <c r="AIQ119" s="17"/>
      <c r="AIR119" s="17"/>
      <c r="AIS119" s="17"/>
      <c r="AIT119" s="17"/>
      <c r="AIU119" s="17"/>
      <c r="AIV119" s="17"/>
      <c r="AIW119" s="17"/>
      <c r="AIX119" s="17"/>
      <c r="AIY119" s="17"/>
      <c r="AIZ119" s="17"/>
      <c r="AJA119" s="17"/>
      <c r="AJB119" s="17"/>
      <c r="AJC119" s="17"/>
      <c r="AJD119" s="17"/>
      <c r="AJE119" s="17"/>
      <c r="AJF119" s="17"/>
      <c r="AJG119" s="17"/>
      <c r="AJH119" s="17"/>
      <c r="AJI119" s="17"/>
      <c r="AJJ119" s="17"/>
      <c r="AJK119" s="17"/>
      <c r="AJL119" s="17"/>
      <c r="AJM119" s="17"/>
      <c r="AJN119" s="17"/>
      <c r="AJO119" s="17"/>
      <c r="AJP119" s="17"/>
      <c r="AJQ119" s="17"/>
      <c r="AJR119" s="17"/>
      <c r="AJS119" s="17"/>
      <c r="AJT119" s="17"/>
      <c r="AJU119" s="17"/>
      <c r="AJV119" s="17"/>
      <c r="AJW119" s="17"/>
      <c r="AJX119" s="17"/>
      <c r="AJY119" s="17"/>
      <c r="AJZ119" s="17"/>
      <c r="AKA119" s="17"/>
      <c r="AKB119" s="17"/>
      <c r="AKC119" s="17"/>
      <c r="AKD119" s="17"/>
      <c r="AKE119" s="17"/>
      <c r="AKF119" s="17"/>
      <c r="AKG119" s="17"/>
      <c r="AKH119" s="17"/>
      <c r="AKI119" s="17"/>
      <c r="AKJ119" s="17"/>
      <c r="AKK119" s="17"/>
      <c r="AKL119" s="17"/>
      <c r="AKM119" s="17"/>
      <c r="AKN119" s="17"/>
      <c r="AKO119" s="17"/>
      <c r="AKP119" s="17"/>
      <c r="AKQ119" s="17"/>
      <c r="AKR119" s="17"/>
      <c r="AKS119" s="17"/>
      <c r="AKT119" s="17"/>
      <c r="AKU119" s="17"/>
      <c r="AKV119" s="17"/>
      <c r="AKW119" s="17"/>
      <c r="AKX119" s="17"/>
      <c r="AKY119" s="17"/>
      <c r="AKZ119" s="17"/>
      <c r="ALA119" s="17"/>
      <c r="ALB119" s="17"/>
      <c r="ALC119" s="17"/>
      <c r="ALD119" s="17"/>
      <c r="ALE119" s="17"/>
      <c r="ALF119" s="17"/>
      <c r="ALG119" s="17"/>
      <c r="ALH119" s="17"/>
      <c r="ALI119" s="17"/>
      <c r="ALJ119" s="17"/>
      <c r="ALK119" s="17"/>
      <c r="ALL119" s="17"/>
      <c r="ALM119" s="17"/>
      <c r="ALN119" s="17"/>
      <c r="ALO119" s="17"/>
      <c r="ALP119" s="17"/>
      <c r="ALQ119" s="17"/>
      <c r="ALR119" s="17"/>
      <c r="ALS119" s="17"/>
      <c r="ALT119" s="17"/>
      <c r="ALU119" s="17"/>
      <c r="ALV119" s="17"/>
      <c r="ALW119" s="17"/>
      <c r="ALX119" s="17"/>
      <c r="ALY119" s="17"/>
      <c r="ALZ119" s="17"/>
      <c r="AMA119" s="17"/>
      <c r="AMB119" s="17"/>
      <c r="AMC119" s="17"/>
      <c r="AMD119" s="17"/>
      <c r="AME119" s="17"/>
      <c r="AMF119" s="17"/>
      <c r="AMG119" s="17"/>
      <c r="AMH119" s="17"/>
      <c r="AMI119" s="17"/>
      <c r="AMJ119" s="17"/>
    </row>
    <row r="120" spans="1:1024" s="11" customFormat="1">
      <c r="A120" s="136" t="s">
        <v>120</v>
      </c>
      <c r="B120" s="1"/>
      <c r="C120" s="1"/>
      <c r="D120" s="128"/>
      <c r="E120" s="137"/>
      <c r="F120" s="126"/>
      <c r="G120" s="76"/>
      <c r="H120" s="144" t="s">
        <v>121</v>
      </c>
      <c r="I120" s="144"/>
      <c r="J120" s="144"/>
      <c r="K120" s="144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  <c r="SY120" s="17"/>
      <c r="SZ120" s="17"/>
      <c r="TA120" s="17"/>
      <c r="TB120" s="17"/>
      <c r="TC120" s="17"/>
      <c r="TD120" s="17"/>
      <c r="TE120" s="17"/>
      <c r="TF120" s="17"/>
      <c r="TG120" s="17"/>
      <c r="TH120" s="17"/>
      <c r="TI120" s="17"/>
      <c r="TJ120" s="17"/>
      <c r="TK120" s="17"/>
      <c r="TL120" s="17"/>
      <c r="TM120" s="17"/>
      <c r="TN120" s="17"/>
      <c r="TO120" s="17"/>
      <c r="TP120" s="17"/>
      <c r="TQ120" s="17"/>
      <c r="TR120" s="17"/>
      <c r="TS120" s="17"/>
      <c r="TT120" s="17"/>
      <c r="TU120" s="17"/>
      <c r="TV120" s="17"/>
      <c r="TW120" s="17"/>
      <c r="TX120" s="17"/>
      <c r="TY120" s="17"/>
      <c r="TZ120" s="17"/>
      <c r="UA120" s="17"/>
      <c r="UB120" s="17"/>
      <c r="UC120" s="17"/>
      <c r="UD120" s="17"/>
      <c r="UE120" s="17"/>
      <c r="UF120" s="17"/>
      <c r="UG120" s="17"/>
      <c r="UH120" s="17"/>
      <c r="UI120" s="17"/>
      <c r="UJ120" s="17"/>
      <c r="UK120" s="17"/>
      <c r="UL120" s="17"/>
      <c r="UM120" s="17"/>
      <c r="UN120" s="17"/>
      <c r="UO120" s="17"/>
      <c r="UP120" s="17"/>
      <c r="UQ120" s="17"/>
      <c r="UR120" s="17"/>
      <c r="US120" s="17"/>
      <c r="UT120" s="17"/>
      <c r="UU120" s="17"/>
      <c r="UV120" s="17"/>
      <c r="UW120" s="17"/>
      <c r="UX120" s="17"/>
      <c r="UY120" s="17"/>
      <c r="UZ120" s="17"/>
      <c r="VA120" s="17"/>
      <c r="VB120" s="17"/>
      <c r="VC120" s="17"/>
      <c r="VD120" s="17"/>
      <c r="VE120" s="17"/>
      <c r="VF120" s="17"/>
      <c r="VG120" s="17"/>
      <c r="VH120" s="17"/>
      <c r="VI120" s="17"/>
      <c r="VJ120" s="17"/>
      <c r="VK120" s="17"/>
      <c r="VL120" s="17"/>
      <c r="VM120" s="17"/>
      <c r="VN120" s="17"/>
      <c r="VO120" s="17"/>
      <c r="VP120" s="17"/>
      <c r="VQ120" s="17"/>
      <c r="VR120" s="17"/>
      <c r="VS120" s="17"/>
      <c r="VT120" s="17"/>
      <c r="VU120" s="17"/>
      <c r="VV120" s="17"/>
      <c r="VW120" s="17"/>
      <c r="VX120" s="17"/>
      <c r="VY120" s="17"/>
      <c r="VZ120" s="17"/>
      <c r="WA120" s="17"/>
      <c r="WB120" s="17"/>
      <c r="WC120" s="17"/>
      <c r="WD120" s="17"/>
      <c r="WE120" s="17"/>
      <c r="WF120" s="17"/>
      <c r="WG120" s="17"/>
      <c r="WH120" s="17"/>
      <c r="WI120" s="17"/>
      <c r="WJ120" s="17"/>
      <c r="WK120" s="17"/>
      <c r="WL120" s="17"/>
      <c r="WM120" s="17"/>
      <c r="WN120" s="17"/>
      <c r="WO120" s="17"/>
      <c r="WP120" s="17"/>
      <c r="WQ120" s="17"/>
      <c r="WR120" s="17"/>
      <c r="WS120" s="17"/>
      <c r="WT120" s="17"/>
      <c r="WU120" s="17"/>
      <c r="WV120" s="17"/>
      <c r="WW120" s="17"/>
      <c r="WX120" s="17"/>
      <c r="WY120" s="17"/>
      <c r="WZ120" s="17"/>
      <c r="XA120" s="17"/>
      <c r="XB120" s="17"/>
      <c r="XC120" s="17"/>
      <c r="XD120" s="17"/>
      <c r="XE120" s="17"/>
      <c r="XF120" s="17"/>
      <c r="XG120" s="17"/>
      <c r="XH120" s="17"/>
      <c r="XI120" s="17"/>
      <c r="XJ120" s="17"/>
      <c r="XK120" s="17"/>
      <c r="XL120" s="17"/>
      <c r="XM120" s="17"/>
      <c r="XN120" s="17"/>
      <c r="XO120" s="17"/>
      <c r="XP120" s="17"/>
      <c r="XQ120" s="17"/>
      <c r="XR120" s="17"/>
      <c r="XS120" s="17"/>
      <c r="XT120" s="17"/>
      <c r="XU120" s="17"/>
      <c r="XV120" s="17"/>
      <c r="XW120" s="17"/>
      <c r="XX120" s="17"/>
      <c r="XY120" s="17"/>
      <c r="XZ120" s="17"/>
      <c r="YA120" s="17"/>
      <c r="YB120" s="17"/>
      <c r="YC120" s="17"/>
      <c r="YD120" s="17"/>
      <c r="YE120" s="17"/>
      <c r="YF120" s="17"/>
      <c r="YG120" s="17"/>
      <c r="YH120" s="17"/>
      <c r="YI120" s="17"/>
      <c r="YJ120" s="17"/>
      <c r="YK120" s="17"/>
      <c r="YL120" s="17"/>
      <c r="YM120" s="17"/>
      <c r="YN120" s="17"/>
      <c r="YO120" s="17"/>
      <c r="YP120" s="17"/>
      <c r="YQ120" s="17"/>
      <c r="YR120" s="17"/>
      <c r="YS120" s="17"/>
      <c r="YT120" s="17"/>
      <c r="YU120" s="17"/>
      <c r="YV120" s="17"/>
      <c r="YW120" s="17"/>
      <c r="YX120" s="17"/>
      <c r="YY120" s="17"/>
      <c r="YZ120" s="17"/>
      <c r="ZA120" s="17"/>
      <c r="ZB120" s="17"/>
      <c r="ZC120" s="17"/>
      <c r="ZD120" s="17"/>
      <c r="ZE120" s="17"/>
      <c r="ZF120" s="17"/>
      <c r="ZG120" s="17"/>
      <c r="ZH120" s="17"/>
      <c r="ZI120" s="17"/>
      <c r="ZJ120" s="17"/>
      <c r="ZK120" s="17"/>
      <c r="ZL120" s="17"/>
      <c r="ZM120" s="17"/>
      <c r="ZN120" s="17"/>
      <c r="ZO120" s="17"/>
      <c r="ZP120" s="17"/>
      <c r="ZQ120" s="17"/>
      <c r="ZR120" s="17"/>
      <c r="ZS120" s="17"/>
      <c r="ZT120" s="17"/>
      <c r="ZU120" s="17"/>
      <c r="ZV120" s="17"/>
      <c r="ZW120" s="17"/>
      <c r="ZX120" s="17"/>
      <c r="ZY120" s="17"/>
      <c r="ZZ120" s="17"/>
      <c r="AAA120" s="17"/>
      <c r="AAB120" s="17"/>
      <c r="AAC120" s="17"/>
      <c r="AAD120" s="17"/>
      <c r="AAE120" s="17"/>
      <c r="AAF120" s="17"/>
      <c r="AAG120" s="17"/>
      <c r="AAH120" s="17"/>
      <c r="AAI120" s="17"/>
      <c r="AAJ120" s="17"/>
      <c r="AAK120" s="17"/>
      <c r="AAL120" s="17"/>
      <c r="AAM120" s="17"/>
      <c r="AAN120" s="17"/>
      <c r="AAO120" s="17"/>
      <c r="AAP120" s="17"/>
      <c r="AAQ120" s="17"/>
      <c r="AAR120" s="17"/>
      <c r="AAS120" s="17"/>
      <c r="AAT120" s="17"/>
      <c r="AAU120" s="17"/>
      <c r="AAV120" s="17"/>
      <c r="AAW120" s="17"/>
      <c r="AAX120" s="17"/>
      <c r="AAY120" s="17"/>
      <c r="AAZ120" s="17"/>
      <c r="ABA120" s="17"/>
      <c r="ABB120" s="17"/>
      <c r="ABC120" s="17"/>
      <c r="ABD120" s="17"/>
      <c r="ABE120" s="17"/>
      <c r="ABF120" s="17"/>
      <c r="ABG120" s="17"/>
      <c r="ABH120" s="17"/>
      <c r="ABI120" s="17"/>
      <c r="ABJ120" s="17"/>
      <c r="ABK120" s="17"/>
      <c r="ABL120" s="17"/>
      <c r="ABM120" s="17"/>
      <c r="ABN120" s="17"/>
      <c r="ABO120" s="17"/>
      <c r="ABP120" s="17"/>
      <c r="ABQ120" s="17"/>
      <c r="ABR120" s="17"/>
      <c r="ABS120" s="17"/>
      <c r="ABT120" s="17"/>
      <c r="ABU120" s="17"/>
      <c r="ABV120" s="17"/>
      <c r="ABW120" s="17"/>
      <c r="ABX120" s="17"/>
      <c r="ABY120" s="17"/>
      <c r="ABZ120" s="17"/>
      <c r="ACA120" s="17"/>
      <c r="ACB120" s="17"/>
      <c r="ACC120" s="17"/>
      <c r="ACD120" s="17"/>
      <c r="ACE120" s="17"/>
      <c r="ACF120" s="17"/>
      <c r="ACG120" s="17"/>
      <c r="ACH120" s="17"/>
      <c r="ACI120" s="17"/>
      <c r="ACJ120" s="17"/>
      <c r="ACK120" s="17"/>
      <c r="ACL120" s="17"/>
      <c r="ACM120" s="17"/>
      <c r="ACN120" s="17"/>
      <c r="ACO120" s="17"/>
      <c r="ACP120" s="17"/>
      <c r="ACQ120" s="17"/>
      <c r="ACR120" s="17"/>
      <c r="ACS120" s="17"/>
      <c r="ACT120" s="17"/>
      <c r="ACU120" s="17"/>
      <c r="ACV120" s="17"/>
      <c r="ACW120" s="17"/>
      <c r="ACX120" s="17"/>
      <c r="ACY120" s="17"/>
      <c r="ACZ120" s="17"/>
      <c r="ADA120" s="17"/>
      <c r="ADB120" s="17"/>
      <c r="ADC120" s="17"/>
      <c r="ADD120" s="17"/>
      <c r="ADE120" s="17"/>
      <c r="ADF120" s="17"/>
      <c r="ADG120" s="17"/>
      <c r="ADH120" s="17"/>
      <c r="ADI120" s="17"/>
      <c r="ADJ120" s="17"/>
      <c r="ADK120" s="17"/>
      <c r="ADL120" s="17"/>
      <c r="ADM120" s="17"/>
      <c r="ADN120" s="17"/>
      <c r="ADO120" s="17"/>
      <c r="ADP120" s="17"/>
      <c r="ADQ120" s="17"/>
      <c r="ADR120" s="17"/>
      <c r="ADS120" s="17"/>
      <c r="ADT120" s="17"/>
      <c r="ADU120" s="17"/>
      <c r="ADV120" s="17"/>
      <c r="ADW120" s="17"/>
      <c r="ADX120" s="17"/>
      <c r="ADY120" s="17"/>
      <c r="ADZ120" s="17"/>
      <c r="AEA120" s="17"/>
      <c r="AEB120" s="17"/>
      <c r="AEC120" s="17"/>
      <c r="AED120" s="17"/>
      <c r="AEE120" s="17"/>
      <c r="AEF120" s="17"/>
      <c r="AEG120" s="17"/>
      <c r="AEH120" s="17"/>
      <c r="AEI120" s="17"/>
      <c r="AEJ120" s="17"/>
      <c r="AEK120" s="17"/>
      <c r="AEL120" s="17"/>
      <c r="AEM120" s="17"/>
      <c r="AEN120" s="17"/>
      <c r="AEO120" s="17"/>
      <c r="AEP120" s="17"/>
      <c r="AEQ120" s="17"/>
      <c r="AER120" s="17"/>
      <c r="AES120" s="17"/>
      <c r="AET120" s="17"/>
      <c r="AEU120" s="17"/>
      <c r="AEV120" s="17"/>
      <c r="AEW120" s="17"/>
      <c r="AEX120" s="17"/>
      <c r="AEY120" s="17"/>
      <c r="AEZ120" s="17"/>
      <c r="AFA120" s="17"/>
      <c r="AFB120" s="17"/>
      <c r="AFC120" s="17"/>
      <c r="AFD120" s="17"/>
      <c r="AFE120" s="17"/>
      <c r="AFF120" s="17"/>
      <c r="AFG120" s="17"/>
      <c r="AFH120" s="17"/>
      <c r="AFI120" s="17"/>
      <c r="AFJ120" s="17"/>
      <c r="AFK120" s="17"/>
      <c r="AFL120" s="17"/>
      <c r="AFM120" s="17"/>
      <c r="AFN120" s="17"/>
      <c r="AFO120" s="17"/>
      <c r="AFP120" s="17"/>
      <c r="AFQ120" s="17"/>
      <c r="AFR120" s="17"/>
      <c r="AFS120" s="17"/>
      <c r="AFT120" s="17"/>
      <c r="AFU120" s="17"/>
      <c r="AFV120" s="17"/>
      <c r="AFW120" s="17"/>
      <c r="AFX120" s="17"/>
      <c r="AFY120" s="17"/>
      <c r="AFZ120" s="17"/>
      <c r="AGA120" s="17"/>
      <c r="AGB120" s="17"/>
      <c r="AGC120" s="17"/>
      <c r="AGD120" s="17"/>
      <c r="AGE120" s="17"/>
      <c r="AGF120" s="17"/>
      <c r="AGG120" s="17"/>
      <c r="AGH120" s="17"/>
      <c r="AGI120" s="17"/>
      <c r="AGJ120" s="17"/>
      <c r="AGK120" s="17"/>
      <c r="AGL120" s="17"/>
      <c r="AGM120" s="17"/>
      <c r="AGN120" s="17"/>
      <c r="AGO120" s="17"/>
      <c r="AGP120" s="17"/>
      <c r="AGQ120" s="17"/>
      <c r="AGR120" s="17"/>
      <c r="AGS120" s="17"/>
      <c r="AGT120" s="17"/>
      <c r="AGU120" s="17"/>
      <c r="AGV120" s="17"/>
      <c r="AGW120" s="17"/>
      <c r="AGX120" s="17"/>
      <c r="AGY120" s="17"/>
      <c r="AGZ120" s="17"/>
      <c r="AHA120" s="17"/>
      <c r="AHB120" s="17"/>
      <c r="AHC120" s="17"/>
      <c r="AHD120" s="17"/>
      <c r="AHE120" s="17"/>
      <c r="AHF120" s="17"/>
      <c r="AHG120" s="17"/>
      <c r="AHH120" s="17"/>
      <c r="AHI120" s="17"/>
      <c r="AHJ120" s="17"/>
      <c r="AHK120" s="17"/>
      <c r="AHL120" s="17"/>
      <c r="AHM120" s="17"/>
      <c r="AHN120" s="17"/>
      <c r="AHO120" s="17"/>
      <c r="AHP120" s="17"/>
      <c r="AHQ120" s="17"/>
      <c r="AHR120" s="17"/>
      <c r="AHS120" s="17"/>
      <c r="AHT120" s="17"/>
      <c r="AHU120" s="17"/>
      <c r="AHV120" s="17"/>
      <c r="AHW120" s="17"/>
      <c r="AHX120" s="17"/>
      <c r="AHY120" s="17"/>
      <c r="AHZ120" s="17"/>
      <c r="AIA120" s="17"/>
      <c r="AIB120" s="17"/>
      <c r="AIC120" s="17"/>
      <c r="AID120" s="17"/>
      <c r="AIE120" s="17"/>
      <c r="AIF120" s="17"/>
      <c r="AIG120" s="17"/>
      <c r="AIH120" s="17"/>
      <c r="AII120" s="17"/>
      <c r="AIJ120" s="17"/>
      <c r="AIK120" s="17"/>
      <c r="AIL120" s="17"/>
      <c r="AIM120" s="17"/>
      <c r="AIN120" s="17"/>
      <c r="AIO120" s="17"/>
      <c r="AIP120" s="17"/>
      <c r="AIQ120" s="17"/>
      <c r="AIR120" s="17"/>
      <c r="AIS120" s="17"/>
      <c r="AIT120" s="17"/>
      <c r="AIU120" s="17"/>
      <c r="AIV120" s="17"/>
      <c r="AIW120" s="17"/>
      <c r="AIX120" s="17"/>
      <c r="AIY120" s="17"/>
      <c r="AIZ120" s="17"/>
      <c r="AJA120" s="17"/>
      <c r="AJB120" s="17"/>
      <c r="AJC120" s="17"/>
      <c r="AJD120" s="17"/>
      <c r="AJE120" s="17"/>
      <c r="AJF120" s="17"/>
      <c r="AJG120" s="17"/>
      <c r="AJH120" s="17"/>
      <c r="AJI120" s="17"/>
      <c r="AJJ120" s="17"/>
      <c r="AJK120" s="17"/>
      <c r="AJL120" s="17"/>
      <c r="AJM120" s="17"/>
      <c r="AJN120" s="17"/>
      <c r="AJO120" s="17"/>
      <c r="AJP120" s="17"/>
      <c r="AJQ120" s="17"/>
      <c r="AJR120" s="17"/>
      <c r="AJS120" s="17"/>
      <c r="AJT120" s="17"/>
      <c r="AJU120" s="17"/>
      <c r="AJV120" s="17"/>
      <c r="AJW120" s="17"/>
      <c r="AJX120" s="17"/>
      <c r="AJY120" s="17"/>
      <c r="AJZ120" s="17"/>
      <c r="AKA120" s="17"/>
      <c r="AKB120" s="17"/>
      <c r="AKC120" s="17"/>
      <c r="AKD120" s="17"/>
      <c r="AKE120" s="17"/>
      <c r="AKF120" s="17"/>
      <c r="AKG120" s="17"/>
      <c r="AKH120" s="17"/>
      <c r="AKI120" s="17"/>
      <c r="AKJ120" s="17"/>
      <c r="AKK120" s="17"/>
      <c r="AKL120" s="17"/>
      <c r="AKM120" s="17"/>
      <c r="AKN120" s="17"/>
      <c r="AKO120" s="17"/>
      <c r="AKP120" s="17"/>
      <c r="AKQ120" s="17"/>
      <c r="AKR120" s="17"/>
      <c r="AKS120" s="17"/>
      <c r="AKT120" s="17"/>
      <c r="AKU120" s="17"/>
      <c r="AKV120" s="17"/>
      <c r="AKW120" s="17"/>
      <c r="AKX120" s="17"/>
      <c r="AKY120" s="17"/>
      <c r="AKZ120" s="17"/>
      <c r="ALA120" s="17"/>
      <c r="ALB120" s="17"/>
      <c r="ALC120" s="17"/>
      <c r="ALD120" s="17"/>
      <c r="ALE120" s="17"/>
      <c r="ALF120" s="17"/>
      <c r="ALG120" s="17"/>
      <c r="ALH120" s="17"/>
      <c r="ALI120" s="17"/>
      <c r="ALJ120" s="17"/>
      <c r="ALK120" s="17"/>
      <c r="ALL120" s="17"/>
      <c r="ALM120" s="17"/>
      <c r="ALN120" s="17"/>
      <c r="ALO120" s="17"/>
      <c r="ALP120" s="17"/>
      <c r="ALQ120" s="17"/>
      <c r="ALR120" s="17"/>
      <c r="ALS120" s="17"/>
      <c r="ALT120" s="17"/>
      <c r="ALU120" s="17"/>
      <c r="ALV120" s="17"/>
      <c r="ALW120" s="17"/>
      <c r="ALX120" s="17"/>
      <c r="ALY120" s="17"/>
      <c r="ALZ120" s="17"/>
      <c r="AMA120" s="17"/>
      <c r="AMB120" s="17"/>
      <c r="AMC120" s="17"/>
      <c r="AMD120" s="17"/>
      <c r="AME120" s="17"/>
      <c r="AMF120" s="17"/>
      <c r="AMG120" s="17"/>
      <c r="AMH120" s="17"/>
      <c r="AMI120" s="17"/>
      <c r="AMJ120" s="17"/>
    </row>
    <row r="121" spans="1:1024" s="11" customFormat="1">
      <c r="A121" s="136" t="s">
        <v>122</v>
      </c>
      <c r="B121" s="1"/>
      <c r="C121" s="1"/>
      <c r="D121" s="1" t="s">
        <v>123</v>
      </c>
      <c r="E121" s="1"/>
      <c r="F121" s="138"/>
      <c r="G121" s="76"/>
      <c r="H121" s="144"/>
      <c r="I121" s="144"/>
      <c r="J121" s="144"/>
      <c r="K121" s="144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  <c r="XB121" s="17"/>
      <c r="XC121" s="17"/>
      <c r="XD121" s="17"/>
      <c r="XE121" s="17"/>
      <c r="XF121" s="17"/>
      <c r="XG121" s="17"/>
      <c r="XH121" s="17"/>
      <c r="XI121" s="17"/>
      <c r="XJ121" s="17"/>
      <c r="XK121" s="17"/>
      <c r="XL121" s="17"/>
      <c r="XM121" s="17"/>
      <c r="XN121" s="17"/>
      <c r="XO121" s="17"/>
      <c r="XP121" s="17"/>
      <c r="XQ121" s="17"/>
      <c r="XR121" s="17"/>
      <c r="XS121" s="17"/>
      <c r="XT121" s="17"/>
      <c r="XU121" s="17"/>
      <c r="XV121" s="17"/>
      <c r="XW121" s="17"/>
      <c r="XX121" s="17"/>
      <c r="XY121" s="17"/>
      <c r="XZ121" s="17"/>
      <c r="YA121" s="17"/>
      <c r="YB121" s="17"/>
      <c r="YC121" s="17"/>
      <c r="YD121" s="17"/>
      <c r="YE121" s="17"/>
      <c r="YF121" s="17"/>
      <c r="YG121" s="17"/>
      <c r="YH121" s="17"/>
      <c r="YI121" s="17"/>
      <c r="YJ121" s="17"/>
      <c r="YK121" s="17"/>
      <c r="YL121" s="17"/>
      <c r="YM121" s="17"/>
      <c r="YN121" s="17"/>
      <c r="YO121" s="17"/>
      <c r="YP121" s="17"/>
      <c r="YQ121" s="17"/>
      <c r="YR121" s="17"/>
      <c r="YS121" s="17"/>
      <c r="YT121" s="17"/>
      <c r="YU121" s="17"/>
      <c r="YV121" s="17"/>
      <c r="YW121" s="17"/>
      <c r="YX121" s="17"/>
      <c r="YY121" s="17"/>
      <c r="YZ121" s="17"/>
      <c r="ZA121" s="17"/>
      <c r="ZB121" s="17"/>
      <c r="ZC121" s="17"/>
      <c r="ZD121" s="17"/>
      <c r="ZE121" s="17"/>
      <c r="ZF121" s="17"/>
      <c r="ZG121" s="17"/>
      <c r="ZH121" s="17"/>
      <c r="ZI121" s="17"/>
      <c r="ZJ121" s="17"/>
      <c r="ZK121" s="17"/>
      <c r="ZL121" s="17"/>
      <c r="ZM121" s="17"/>
      <c r="ZN121" s="17"/>
      <c r="ZO121" s="17"/>
      <c r="ZP121" s="17"/>
      <c r="ZQ121" s="17"/>
      <c r="ZR121" s="17"/>
      <c r="ZS121" s="17"/>
      <c r="ZT121" s="17"/>
      <c r="ZU121" s="17"/>
      <c r="ZV121" s="17"/>
      <c r="ZW121" s="17"/>
      <c r="ZX121" s="17"/>
      <c r="ZY121" s="17"/>
      <c r="ZZ121" s="17"/>
      <c r="AAA121" s="17"/>
      <c r="AAB121" s="17"/>
      <c r="AAC121" s="17"/>
      <c r="AAD121" s="17"/>
      <c r="AAE121" s="17"/>
      <c r="AAF121" s="17"/>
      <c r="AAG121" s="17"/>
      <c r="AAH121" s="17"/>
      <c r="AAI121" s="17"/>
      <c r="AAJ121" s="17"/>
      <c r="AAK121" s="17"/>
      <c r="AAL121" s="17"/>
      <c r="AAM121" s="17"/>
      <c r="AAN121" s="17"/>
      <c r="AAO121" s="17"/>
      <c r="AAP121" s="17"/>
      <c r="AAQ121" s="17"/>
      <c r="AAR121" s="17"/>
      <c r="AAS121" s="17"/>
      <c r="AAT121" s="17"/>
      <c r="AAU121" s="17"/>
      <c r="AAV121" s="17"/>
      <c r="AAW121" s="17"/>
      <c r="AAX121" s="17"/>
      <c r="AAY121" s="17"/>
      <c r="AAZ121" s="17"/>
      <c r="ABA121" s="17"/>
      <c r="ABB121" s="17"/>
      <c r="ABC121" s="17"/>
      <c r="ABD121" s="17"/>
      <c r="ABE121" s="17"/>
      <c r="ABF121" s="17"/>
      <c r="ABG121" s="17"/>
      <c r="ABH121" s="17"/>
      <c r="ABI121" s="17"/>
      <c r="ABJ121" s="17"/>
      <c r="ABK121" s="17"/>
      <c r="ABL121" s="17"/>
      <c r="ABM121" s="17"/>
      <c r="ABN121" s="17"/>
      <c r="ABO121" s="17"/>
      <c r="ABP121" s="17"/>
      <c r="ABQ121" s="17"/>
      <c r="ABR121" s="17"/>
      <c r="ABS121" s="17"/>
      <c r="ABT121" s="17"/>
      <c r="ABU121" s="17"/>
      <c r="ABV121" s="17"/>
      <c r="ABW121" s="17"/>
      <c r="ABX121" s="17"/>
      <c r="ABY121" s="17"/>
      <c r="ABZ121" s="17"/>
      <c r="ACA121" s="17"/>
      <c r="ACB121" s="17"/>
      <c r="ACC121" s="17"/>
      <c r="ACD121" s="17"/>
      <c r="ACE121" s="17"/>
      <c r="ACF121" s="17"/>
      <c r="ACG121" s="17"/>
      <c r="ACH121" s="17"/>
      <c r="ACI121" s="17"/>
      <c r="ACJ121" s="17"/>
      <c r="ACK121" s="17"/>
      <c r="ACL121" s="17"/>
      <c r="ACM121" s="17"/>
      <c r="ACN121" s="17"/>
      <c r="ACO121" s="17"/>
      <c r="ACP121" s="17"/>
      <c r="ACQ121" s="17"/>
      <c r="ACR121" s="17"/>
      <c r="ACS121" s="17"/>
      <c r="ACT121" s="17"/>
      <c r="ACU121" s="17"/>
      <c r="ACV121" s="17"/>
      <c r="ACW121" s="17"/>
      <c r="ACX121" s="17"/>
      <c r="ACY121" s="17"/>
      <c r="ACZ121" s="17"/>
      <c r="ADA121" s="17"/>
      <c r="ADB121" s="17"/>
      <c r="ADC121" s="17"/>
      <c r="ADD121" s="17"/>
      <c r="ADE121" s="17"/>
      <c r="ADF121" s="17"/>
      <c r="ADG121" s="17"/>
      <c r="ADH121" s="17"/>
      <c r="ADI121" s="17"/>
      <c r="ADJ121" s="17"/>
      <c r="ADK121" s="17"/>
      <c r="ADL121" s="17"/>
      <c r="ADM121" s="17"/>
      <c r="ADN121" s="17"/>
      <c r="ADO121" s="17"/>
      <c r="ADP121" s="17"/>
      <c r="ADQ121" s="17"/>
      <c r="ADR121" s="17"/>
      <c r="ADS121" s="17"/>
      <c r="ADT121" s="17"/>
      <c r="ADU121" s="17"/>
      <c r="ADV121" s="17"/>
      <c r="ADW121" s="17"/>
      <c r="ADX121" s="17"/>
      <c r="ADY121" s="17"/>
      <c r="ADZ121" s="17"/>
      <c r="AEA121" s="17"/>
      <c r="AEB121" s="17"/>
      <c r="AEC121" s="17"/>
      <c r="AED121" s="17"/>
      <c r="AEE121" s="17"/>
      <c r="AEF121" s="17"/>
      <c r="AEG121" s="17"/>
      <c r="AEH121" s="17"/>
      <c r="AEI121" s="17"/>
      <c r="AEJ121" s="17"/>
      <c r="AEK121" s="17"/>
      <c r="AEL121" s="17"/>
      <c r="AEM121" s="17"/>
      <c r="AEN121" s="17"/>
      <c r="AEO121" s="17"/>
      <c r="AEP121" s="17"/>
      <c r="AEQ121" s="17"/>
      <c r="AER121" s="17"/>
      <c r="AES121" s="17"/>
      <c r="AET121" s="17"/>
      <c r="AEU121" s="17"/>
      <c r="AEV121" s="17"/>
      <c r="AEW121" s="17"/>
      <c r="AEX121" s="17"/>
      <c r="AEY121" s="17"/>
      <c r="AEZ121" s="17"/>
      <c r="AFA121" s="17"/>
      <c r="AFB121" s="17"/>
      <c r="AFC121" s="17"/>
      <c r="AFD121" s="17"/>
      <c r="AFE121" s="17"/>
      <c r="AFF121" s="17"/>
      <c r="AFG121" s="17"/>
      <c r="AFH121" s="17"/>
      <c r="AFI121" s="17"/>
      <c r="AFJ121" s="17"/>
      <c r="AFK121" s="17"/>
      <c r="AFL121" s="17"/>
      <c r="AFM121" s="17"/>
      <c r="AFN121" s="17"/>
      <c r="AFO121" s="17"/>
      <c r="AFP121" s="17"/>
      <c r="AFQ121" s="17"/>
      <c r="AFR121" s="17"/>
      <c r="AFS121" s="17"/>
      <c r="AFT121" s="17"/>
      <c r="AFU121" s="17"/>
      <c r="AFV121" s="17"/>
      <c r="AFW121" s="17"/>
      <c r="AFX121" s="17"/>
      <c r="AFY121" s="17"/>
      <c r="AFZ121" s="17"/>
      <c r="AGA121" s="17"/>
      <c r="AGB121" s="17"/>
      <c r="AGC121" s="17"/>
      <c r="AGD121" s="17"/>
      <c r="AGE121" s="17"/>
      <c r="AGF121" s="17"/>
      <c r="AGG121" s="17"/>
      <c r="AGH121" s="17"/>
      <c r="AGI121" s="17"/>
      <c r="AGJ121" s="17"/>
      <c r="AGK121" s="17"/>
      <c r="AGL121" s="17"/>
      <c r="AGM121" s="17"/>
      <c r="AGN121" s="17"/>
      <c r="AGO121" s="17"/>
      <c r="AGP121" s="17"/>
      <c r="AGQ121" s="17"/>
      <c r="AGR121" s="17"/>
      <c r="AGS121" s="17"/>
      <c r="AGT121" s="17"/>
      <c r="AGU121" s="17"/>
      <c r="AGV121" s="17"/>
      <c r="AGW121" s="17"/>
      <c r="AGX121" s="17"/>
      <c r="AGY121" s="17"/>
      <c r="AGZ121" s="17"/>
      <c r="AHA121" s="17"/>
      <c r="AHB121" s="17"/>
      <c r="AHC121" s="17"/>
      <c r="AHD121" s="17"/>
      <c r="AHE121" s="17"/>
      <c r="AHF121" s="17"/>
      <c r="AHG121" s="17"/>
      <c r="AHH121" s="17"/>
      <c r="AHI121" s="17"/>
      <c r="AHJ121" s="17"/>
      <c r="AHK121" s="17"/>
      <c r="AHL121" s="17"/>
      <c r="AHM121" s="17"/>
      <c r="AHN121" s="17"/>
      <c r="AHO121" s="17"/>
      <c r="AHP121" s="17"/>
      <c r="AHQ121" s="17"/>
      <c r="AHR121" s="17"/>
      <c r="AHS121" s="17"/>
      <c r="AHT121" s="17"/>
      <c r="AHU121" s="17"/>
      <c r="AHV121" s="17"/>
      <c r="AHW121" s="17"/>
      <c r="AHX121" s="17"/>
      <c r="AHY121" s="17"/>
      <c r="AHZ121" s="17"/>
      <c r="AIA121" s="17"/>
      <c r="AIB121" s="17"/>
      <c r="AIC121" s="17"/>
      <c r="AID121" s="17"/>
      <c r="AIE121" s="17"/>
      <c r="AIF121" s="17"/>
      <c r="AIG121" s="17"/>
      <c r="AIH121" s="17"/>
      <c r="AII121" s="17"/>
      <c r="AIJ121" s="17"/>
      <c r="AIK121" s="17"/>
      <c r="AIL121" s="17"/>
      <c r="AIM121" s="17"/>
      <c r="AIN121" s="17"/>
      <c r="AIO121" s="17"/>
      <c r="AIP121" s="17"/>
      <c r="AIQ121" s="17"/>
      <c r="AIR121" s="17"/>
      <c r="AIS121" s="17"/>
      <c r="AIT121" s="17"/>
      <c r="AIU121" s="17"/>
      <c r="AIV121" s="17"/>
      <c r="AIW121" s="17"/>
      <c r="AIX121" s="17"/>
      <c r="AIY121" s="17"/>
      <c r="AIZ121" s="17"/>
      <c r="AJA121" s="17"/>
      <c r="AJB121" s="17"/>
      <c r="AJC121" s="17"/>
      <c r="AJD121" s="17"/>
      <c r="AJE121" s="17"/>
      <c r="AJF121" s="17"/>
      <c r="AJG121" s="17"/>
      <c r="AJH121" s="17"/>
      <c r="AJI121" s="17"/>
      <c r="AJJ121" s="17"/>
      <c r="AJK121" s="17"/>
      <c r="AJL121" s="17"/>
      <c r="AJM121" s="17"/>
      <c r="AJN121" s="17"/>
      <c r="AJO121" s="17"/>
      <c r="AJP121" s="17"/>
      <c r="AJQ121" s="17"/>
      <c r="AJR121" s="17"/>
      <c r="AJS121" s="17"/>
      <c r="AJT121" s="17"/>
      <c r="AJU121" s="17"/>
      <c r="AJV121" s="17"/>
      <c r="AJW121" s="17"/>
      <c r="AJX121" s="17"/>
      <c r="AJY121" s="17"/>
      <c r="AJZ121" s="17"/>
      <c r="AKA121" s="17"/>
      <c r="AKB121" s="17"/>
      <c r="AKC121" s="17"/>
      <c r="AKD121" s="17"/>
      <c r="AKE121" s="17"/>
      <c r="AKF121" s="17"/>
      <c r="AKG121" s="17"/>
      <c r="AKH121" s="17"/>
      <c r="AKI121" s="17"/>
      <c r="AKJ121" s="17"/>
      <c r="AKK121" s="17"/>
      <c r="AKL121" s="17"/>
      <c r="AKM121" s="17"/>
      <c r="AKN121" s="17"/>
      <c r="AKO121" s="17"/>
      <c r="AKP121" s="17"/>
      <c r="AKQ121" s="17"/>
      <c r="AKR121" s="17"/>
      <c r="AKS121" s="17"/>
      <c r="AKT121" s="17"/>
      <c r="AKU121" s="17"/>
      <c r="AKV121" s="17"/>
      <c r="AKW121" s="17"/>
      <c r="AKX121" s="17"/>
      <c r="AKY121" s="17"/>
      <c r="AKZ121" s="17"/>
      <c r="ALA121" s="17"/>
      <c r="ALB121" s="17"/>
      <c r="ALC121" s="17"/>
      <c r="ALD121" s="17"/>
      <c r="ALE121" s="17"/>
      <c r="ALF121" s="17"/>
      <c r="ALG121" s="17"/>
      <c r="ALH121" s="17"/>
      <c r="ALI121" s="17"/>
      <c r="ALJ121" s="17"/>
      <c r="ALK121" s="17"/>
      <c r="ALL121" s="17"/>
      <c r="ALM121" s="17"/>
      <c r="ALN121" s="17"/>
      <c r="ALO121" s="17"/>
      <c r="ALP121" s="17"/>
      <c r="ALQ121" s="17"/>
      <c r="ALR121" s="17"/>
      <c r="ALS121" s="17"/>
      <c r="ALT121" s="17"/>
      <c r="ALU121" s="17"/>
      <c r="ALV121" s="17"/>
      <c r="ALW121" s="17"/>
      <c r="ALX121" s="17"/>
      <c r="ALY121" s="17"/>
      <c r="ALZ121" s="17"/>
      <c r="AMA121" s="17"/>
      <c r="AMB121" s="17"/>
      <c r="AMC121" s="17"/>
      <c r="AMD121" s="17"/>
      <c r="AME121" s="17"/>
      <c r="AMF121" s="17"/>
      <c r="AMG121" s="17"/>
      <c r="AMH121" s="17"/>
      <c r="AMI121" s="17"/>
      <c r="AMJ121" s="17"/>
    </row>
    <row r="122" spans="1:1024" s="11" customFormat="1">
      <c r="A122" s="1"/>
      <c r="B122" s="17"/>
      <c r="C122" s="17"/>
      <c r="D122" s="17"/>
      <c r="E122" s="17"/>
      <c r="F122" s="76"/>
      <c r="G122" s="121"/>
      <c r="H122" s="139"/>
      <c r="I122" s="121"/>
      <c r="J122" s="120"/>
      <c r="K122" s="120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  <c r="IW122" s="17"/>
      <c r="IX122" s="17"/>
      <c r="IY122" s="17"/>
      <c r="IZ122" s="17"/>
      <c r="JA122" s="17"/>
      <c r="JB122" s="17"/>
      <c r="JC122" s="17"/>
      <c r="JD122" s="17"/>
      <c r="JE122" s="17"/>
      <c r="JF122" s="17"/>
      <c r="JG122" s="17"/>
      <c r="JH122" s="17"/>
      <c r="JI122" s="17"/>
      <c r="JJ122" s="17"/>
      <c r="JK122" s="17"/>
      <c r="JL122" s="17"/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  <c r="YV122" s="17"/>
      <c r="YW122" s="17"/>
      <c r="YX122" s="17"/>
      <c r="YY122" s="17"/>
      <c r="YZ122" s="17"/>
      <c r="ZA122" s="17"/>
      <c r="ZB122" s="17"/>
      <c r="ZC122" s="17"/>
      <c r="ZD122" s="17"/>
      <c r="ZE122" s="17"/>
      <c r="ZF122" s="17"/>
      <c r="ZG122" s="17"/>
      <c r="ZH122" s="17"/>
      <c r="ZI122" s="17"/>
      <c r="ZJ122" s="17"/>
      <c r="ZK122" s="17"/>
      <c r="ZL122" s="17"/>
      <c r="ZM122" s="17"/>
      <c r="ZN122" s="17"/>
      <c r="ZO122" s="17"/>
      <c r="ZP122" s="17"/>
      <c r="ZQ122" s="17"/>
      <c r="ZR122" s="17"/>
      <c r="ZS122" s="17"/>
      <c r="ZT122" s="17"/>
      <c r="ZU122" s="17"/>
      <c r="ZV122" s="17"/>
      <c r="ZW122" s="17"/>
      <c r="ZX122" s="17"/>
      <c r="ZY122" s="17"/>
      <c r="ZZ122" s="17"/>
      <c r="AAA122" s="17"/>
      <c r="AAB122" s="17"/>
      <c r="AAC122" s="17"/>
      <c r="AAD122" s="17"/>
      <c r="AAE122" s="17"/>
      <c r="AAF122" s="17"/>
      <c r="AAG122" s="17"/>
      <c r="AAH122" s="17"/>
      <c r="AAI122" s="17"/>
      <c r="AAJ122" s="17"/>
      <c r="AAK122" s="17"/>
      <c r="AAL122" s="17"/>
      <c r="AAM122" s="17"/>
      <c r="AAN122" s="17"/>
      <c r="AAO122" s="17"/>
      <c r="AAP122" s="17"/>
      <c r="AAQ122" s="17"/>
      <c r="AAR122" s="17"/>
      <c r="AAS122" s="17"/>
      <c r="AAT122" s="17"/>
      <c r="AAU122" s="17"/>
      <c r="AAV122" s="17"/>
      <c r="AAW122" s="17"/>
      <c r="AAX122" s="17"/>
      <c r="AAY122" s="17"/>
      <c r="AAZ122" s="17"/>
      <c r="ABA122" s="17"/>
      <c r="ABB122" s="17"/>
      <c r="ABC122" s="17"/>
      <c r="ABD122" s="17"/>
      <c r="ABE122" s="17"/>
      <c r="ABF122" s="17"/>
      <c r="ABG122" s="17"/>
      <c r="ABH122" s="17"/>
      <c r="ABI122" s="17"/>
      <c r="ABJ122" s="17"/>
      <c r="ABK122" s="17"/>
      <c r="ABL122" s="17"/>
      <c r="ABM122" s="17"/>
      <c r="ABN122" s="17"/>
      <c r="ABO122" s="17"/>
      <c r="ABP122" s="17"/>
      <c r="ABQ122" s="17"/>
      <c r="ABR122" s="17"/>
      <c r="ABS122" s="17"/>
      <c r="ABT122" s="17"/>
      <c r="ABU122" s="17"/>
      <c r="ABV122" s="17"/>
      <c r="ABW122" s="17"/>
      <c r="ABX122" s="17"/>
      <c r="ABY122" s="17"/>
      <c r="ABZ122" s="17"/>
      <c r="ACA122" s="17"/>
      <c r="ACB122" s="17"/>
      <c r="ACC122" s="17"/>
      <c r="ACD122" s="17"/>
      <c r="ACE122" s="17"/>
      <c r="ACF122" s="17"/>
      <c r="ACG122" s="17"/>
      <c r="ACH122" s="17"/>
      <c r="ACI122" s="17"/>
      <c r="ACJ122" s="17"/>
      <c r="ACK122" s="17"/>
      <c r="ACL122" s="17"/>
      <c r="ACM122" s="17"/>
      <c r="ACN122" s="17"/>
      <c r="ACO122" s="17"/>
      <c r="ACP122" s="17"/>
      <c r="ACQ122" s="17"/>
      <c r="ACR122" s="17"/>
      <c r="ACS122" s="17"/>
      <c r="ACT122" s="17"/>
      <c r="ACU122" s="17"/>
      <c r="ACV122" s="17"/>
      <c r="ACW122" s="17"/>
      <c r="ACX122" s="17"/>
      <c r="ACY122" s="17"/>
      <c r="ACZ122" s="17"/>
      <c r="ADA122" s="17"/>
      <c r="ADB122" s="17"/>
      <c r="ADC122" s="17"/>
      <c r="ADD122" s="17"/>
      <c r="ADE122" s="17"/>
      <c r="ADF122" s="17"/>
      <c r="ADG122" s="17"/>
      <c r="ADH122" s="17"/>
      <c r="ADI122" s="17"/>
      <c r="ADJ122" s="17"/>
      <c r="ADK122" s="17"/>
      <c r="ADL122" s="17"/>
      <c r="ADM122" s="17"/>
      <c r="ADN122" s="17"/>
      <c r="ADO122" s="17"/>
      <c r="ADP122" s="17"/>
      <c r="ADQ122" s="17"/>
      <c r="ADR122" s="17"/>
      <c r="ADS122" s="17"/>
      <c r="ADT122" s="17"/>
      <c r="ADU122" s="17"/>
      <c r="ADV122" s="17"/>
      <c r="ADW122" s="17"/>
      <c r="ADX122" s="17"/>
      <c r="ADY122" s="17"/>
      <c r="ADZ122" s="17"/>
      <c r="AEA122" s="17"/>
      <c r="AEB122" s="17"/>
      <c r="AEC122" s="17"/>
      <c r="AED122" s="17"/>
      <c r="AEE122" s="17"/>
      <c r="AEF122" s="17"/>
      <c r="AEG122" s="17"/>
      <c r="AEH122" s="17"/>
      <c r="AEI122" s="17"/>
      <c r="AEJ122" s="17"/>
      <c r="AEK122" s="17"/>
      <c r="AEL122" s="17"/>
      <c r="AEM122" s="17"/>
      <c r="AEN122" s="17"/>
      <c r="AEO122" s="17"/>
      <c r="AEP122" s="17"/>
      <c r="AEQ122" s="17"/>
      <c r="AER122" s="17"/>
      <c r="AES122" s="17"/>
      <c r="AET122" s="17"/>
      <c r="AEU122" s="17"/>
      <c r="AEV122" s="17"/>
      <c r="AEW122" s="17"/>
      <c r="AEX122" s="17"/>
      <c r="AEY122" s="17"/>
      <c r="AEZ122" s="17"/>
      <c r="AFA122" s="17"/>
      <c r="AFB122" s="17"/>
      <c r="AFC122" s="17"/>
      <c r="AFD122" s="17"/>
      <c r="AFE122" s="17"/>
      <c r="AFF122" s="17"/>
      <c r="AFG122" s="17"/>
      <c r="AFH122" s="17"/>
      <c r="AFI122" s="17"/>
      <c r="AFJ122" s="17"/>
      <c r="AFK122" s="17"/>
      <c r="AFL122" s="17"/>
      <c r="AFM122" s="17"/>
      <c r="AFN122" s="17"/>
      <c r="AFO122" s="17"/>
      <c r="AFP122" s="17"/>
      <c r="AFQ122" s="17"/>
      <c r="AFR122" s="17"/>
      <c r="AFS122" s="17"/>
      <c r="AFT122" s="17"/>
      <c r="AFU122" s="17"/>
      <c r="AFV122" s="17"/>
      <c r="AFW122" s="17"/>
      <c r="AFX122" s="17"/>
      <c r="AFY122" s="17"/>
      <c r="AFZ122" s="17"/>
      <c r="AGA122" s="17"/>
      <c r="AGB122" s="17"/>
      <c r="AGC122" s="17"/>
      <c r="AGD122" s="17"/>
      <c r="AGE122" s="17"/>
      <c r="AGF122" s="17"/>
      <c r="AGG122" s="17"/>
      <c r="AGH122" s="17"/>
      <c r="AGI122" s="17"/>
      <c r="AGJ122" s="17"/>
      <c r="AGK122" s="17"/>
      <c r="AGL122" s="17"/>
      <c r="AGM122" s="17"/>
      <c r="AGN122" s="17"/>
      <c r="AGO122" s="17"/>
      <c r="AGP122" s="17"/>
      <c r="AGQ122" s="17"/>
      <c r="AGR122" s="17"/>
      <c r="AGS122" s="17"/>
      <c r="AGT122" s="17"/>
      <c r="AGU122" s="17"/>
      <c r="AGV122" s="17"/>
      <c r="AGW122" s="17"/>
      <c r="AGX122" s="17"/>
      <c r="AGY122" s="17"/>
      <c r="AGZ122" s="17"/>
      <c r="AHA122" s="17"/>
      <c r="AHB122" s="17"/>
      <c r="AHC122" s="17"/>
      <c r="AHD122" s="17"/>
      <c r="AHE122" s="17"/>
      <c r="AHF122" s="17"/>
      <c r="AHG122" s="17"/>
      <c r="AHH122" s="17"/>
      <c r="AHI122" s="17"/>
      <c r="AHJ122" s="17"/>
      <c r="AHK122" s="17"/>
      <c r="AHL122" s="17"/>
      <c r="AHM122" s="17"/>
      <c r="AHN122" s="17"/>
      <c r="AHO122" s="17"/>
      <c r="AHP122" s="17"/>
      <c r="AHQ122" s="17"/>
      <c r="AHR122" s="17"/>
      <c r="AHS122" s="17"/>
      <c r="AHT122" s="17"/>
      <c r="AHU122" s="17"/>
      <c r="AHV122" s="17"/>
      <c r="AHW122" s="17"/>
      <c r="AHX122" s="17"/>
      <c r="AHY122" s="17"/>
      <c r="AHZ122" s="17"/>
      <c r="AIA122" s="17"/>
      <c r="AIB122" s="17"/>
      <c r="AIC122" s="17"/>
      <c r="AID122" s="17"/>
      <c r="AIE122" s="17"/>
      <c r="AIF122" s="17"/>
      <c r="AIG122" s="17"/>
      <c r="AIH122" s="17"/>
      <c r="AII122" s="17"/>
      <c r="AIJ122" s="17"/>
      <c r="AIK122" s="17"/>
      <c r="AIL122" s="17"/>
      <c r="AIM122" s="17"/>
      <c r="AIN122" s="17"/>
      <c r="AIO122" s="17"/>
      <c r="AIP122" s="17"/>
      <c r="AIQ122" s="17"/>
      <c r="AIR122" s="17"/>
      <c r="AIS122" s="17"/>
      <c r="AIT122" s="17"/>
      <c r="AIU122" s="17"/>
      <c r="AIV122" s="17"/>
      <c r="AIW122" s="17"/>
      <c r="AIX122" s="17"/>
      <c r="AIY122" s="17"/>
      <c r="AIZ122" s="17"/>
      <c r="AJA122" s="17"/>
      <c r="AJB122" s="17"/>
      <c r="AJC122" s="17"/>
      <c r="AJD122" s="17"/>
      <c r="AJE122" s="17"/>
      <c r="AJF122" s="17"/>
      <c r="AJG122" s="17"/>
      <c r="AJH122" s="17"/>
      <c r="AJI122" s="17"/>
      <c r="AJJ122" s="17"/>
      <c r="AJK122" s="17"/>
      <c r="AJL122" s="17"/>
      <c r="AJM122" s="17"/>
      <c r="AJN122" s="17"/>
      <c r="AJO122" s="17"/>
      <c r="AJP122" s="17"/>
      <c r="AJQ122" s="17"/>
      <c r="AJR122" s="17"/>
      <c r="AJS122" s="17"/>
      <c r="AJT122" s="17"/>
      <c r="AJU122" s="17"/>
      <c r="AJV122" s="17"/>
      <c r="AJW122" s="17"/>
      <c r="AJX122" s="17"/>
      <c r="AJY122" s="17"/>
      <c r="AJZ122" s="17"/>
      <c r="AKA122" s="17"/>
      <c r="AKB122" s="17"/>
      <c r="AKC122" s="17"/>
      <c r="AKD122" s="17"/>
      <c r="AKE122" s="17"/>
      <c r="AKF122" s="17"/>
      <c r="AKG122" s="17"/>
      <c r="AKH122" s="17"/>
      <c r="AKI122" s="17"/>
      <c r="AKJ122" s="17"/>
      <c r="AKK122" s="17"/>
      <c r="AKL122" s="17"/>
      <c r="AKM122" s="17"/>
      <c r="AKN122" s="17"/>
      <c r="AKO122" s="17"/>
      <c r="AKP122" s="17"/>
      <c r="AKQ122" s="17"/>
      <c r="AKR122" s="17"/>
      <c r="AKS122" s="17"/>
      <c r="AKT122" s="17"/>
      <c r="AKU122" s="17"/>
      <c r="AKV122" s="17"/>
      <c r="AKW122" s="17"/>
      <c r="AKX122" s="17"/>
      <c r="AKY122" s="17"/>
      <c r="AKZ122" s="17"/>
      <c r="ALA122" s="17"/>
      <c r="ALB122" s="17"/>
      <c r="ALC122" s="17"/>
      <c r="ALD122" s="17"/>
      <c r="ALE122" s="17"/>
      <c r="ALF122" s="17"/>
      <c r="ALG122" s="17"/>
      <c r="ALH122" s="17"/>
      <c r="ALI122" s="17"/>
      <c r="ALJ122" s="17"/>
      <c r="ALK122" s="17"/>
      <c r="ALL122" s="17"/>
      <c r="ALM122" s="17"/>
      <c r="ALN122" s="17"/>
      <c r="ALO122" s="17"/>
      <c r="ALP122" s="17"/>
      <c r="ALQ122" s="17"/>
      <c r="ALR122" s="17"/>
      <c r="ALS122" s="17"/>
      <c r="ALT122" s="17"/>
      <c r="ALU122" s="17"/>
      <c r="ALV122" s="17"/>
      <c r="ALW122" s="17"/>
      <c r="ALX122" s="17"/>
      <c r="ALY122" s="17"/>
      <c r="ALZ122" s="17"/>
      <c r="AMA122" s="17"/>
      <c r="AMB122" s="17"/>
      <c r="AMC122" s="17"/>
      <c r="AMD122" s="17"/>
      <c r="AME122" s="17"/>
      <c r="AMF122" s="17"/>
      <c r="AMG122" s="17"/>
      <c r="AMH122" s="17"/>
      <c r="AMI122" s="17"/>
      <c r="AMJ122" s="17"/>
    </row>
  </sheetData>
  <mergeCells count="8">
    <mergeCell ref="A116:G116"/>
    <mergeCell ref="H120:K121"/>
    <mergeCell ref="C4:H4"/>
    <mergeCell ref="C5:H5"/>
    <mergeCell ref="A7:E7"/>
    <mergeCell ref="A36:E36"/>
    <mergeCell ref="A78:E78"/>
    <mergeCell ref="A95:E95"/>
  </mergeCells>
  <pageMargins left="0.39370078740157505" right="0.39370078740157505" top="0.39370078740157455" bottom="0.39370078740157455" header="0.35433070866141703" footer="0.35433070866141703"/>
  <pageSetup paperSize="0" scale="92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Besoins_Surgelés_20</vt:lpstr>
      <vt:lpstr>Besoins_Surgelés_20!Z_706A4C51_D223_48A8_96F4_1780906F28D3_.wvu.PrintArea</vt:lpstr>
      <vt:lpstr>Besoins_Surgelés_20!Zone_d_impression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vasseur</dc:creator>
  <cp:lastModifiedBy>vlaisney</cp:lastModifiedBy>
  <cp:revision>7</cp:revision>
  <cp:lastPrinted>2020-02-19T08:34:22Z</cp:lastPrinted>
  <dcterms:created xsi:type="dcterms:W3CDTF">2020-01-13T14:53:59Z</dcterms:created>
  <dcterms:modified xsi:type="dcterms:W3CDTF">2020-05-13T09:19:37Z</dcterms:modified>
</cp:coreProperties>
</file>