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Année scolaire 2019 2020\2020\appel d'offre mai 2020\"/>
    </mc:Choice>
  </mc:AlternateContent>
  <xr:revisionPtr revIDLastSave="0" documentId="8_{B43FF452-3D90-4A22-97DA-C07CBB239F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ISS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16" i="1" l="1"/>
  <c r="G16" i="1"/>
  <c r="H19" i="1" l="1"/>
  <c r="H17" i="1"/>
  <c r="H21" i="1" l="1"/>
  <c r="H23" i="1" s="1"/>
</calcChain>
</file>

<file path=xl/sharedStrings.xml><?xml version="1.0" encoding="utf-8"?>
<sst xmlns="http://schemas.openxmlformats.org/spreadsheetml/2006/main" count="44" uniqueCount="37">
  <si>
    <t>LYCEE POLYVALENT  CURIE COROT</t>
  </si>
  <si>
    <t>ETAT DES BESOINS / MARCHES DES POISSONS FRAIS ET COQUILLAGES</t>
  </si>
  <si>
    <t>Articles</t>
  </si>
  <si>
    <t>Conditionnement</t>
  </si>
  <si>
    <t>Unité de facturation</t>
  </si>
  <si>
    <t>Quantités</t>
  </si>
  <si>
    <t>Prix unitaire H T</t>
  </si>
  <si>
    <t>Prix total H T</t>
  </si>
  <si>
    <t>Prix total T T C</t>
  </si>
  <si>
    <t xml:space="preserve">Lot 1 - </t>
  </si>
  <si>
    <t>kg</t>
  </si>
  <si>
    <t>Filet désarreté de Saumon</t>
  </si>
  <si>
    <t>Total HT :</t>
  </si>
  <si>
    <t>Total TTC :</t>
  </si>
  <si>
    <t>TOTAL H.T.</t>
  </si>
  <si>
    <t>T.V.A.</t>
  </si>
  <si>
    <t>TOTAL T.T.C.</t>
  </si>
  <si>
    <t>Pour les achats  de produits non répertoriés : veuillez proposer le montant de la remise accordée sur le prix de base</t>
  </si>
  <si>
    <t>%</t>
  </si>
  <si>
    <t>Vos jours de livraison :</t>
  </si>
  <si>
    <t>MARCHE 6</t>
  </si>
  <si>
    <t>Filet désarreté de Eglefin</t>
  </si>
  <si>
    <t>Filet désarreté de Carrelet</t>
  </si>
  <si>
    <t>Code produit</t>
  </si>
  <si>
    <t>Filet désarreté de Cabillaud Dos</t>
  </si>
  <si>
    <t>Filet désarreté de Lieu noir Filet</t>
  </si>
  <si>
    <t>Filet désarreté de Lieu noir Dos</t>
  </si>
  <si>
    <t>Moules</t>
  </si>
  <si>
    <t>Soupe poisson</t>
  </si>
  <si>
    <t>bte</t>
  </si>
  <si>
    <t>l</t>
  </si>
  <si>
    <r>
      <t>Montant de la remise accordée sur le prix de base ; f</t>
    </r>
    <r>
      <rPr>
        <b/>
        <sz val="12"/>
        <color rgb="FF000000"/>
        <rFont val="Times New Roman"/>
        <family val="1"/>
      </rPr>
      <t>ournir votre tarif mensuel</t>
    </r>
  </si>
  <si>
    <t>Remise de :</t>
  </si>
  <si>
    <t>Livraisons au moins deux jours non consécutifs par semaine</t>
  </si>
  <si>
    <t>Date, Cachet et signature du fournisseur 
valant acte d'engagement :</t>
  </si>
  <si>
    <t>Entre 6 H ET 11 H 
(pas de livraison après 11h )</t>
  </si>
  <si>
    <t>377 rue de l'Exode, 50000 SAINT 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</si>
</sst>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&quot; €&quot;"/>
    <numFmt numFmtId="166" formatCode="[$-40C]General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FFFFFF"/>
      <name val="Times New Roman"/>
      <family val="1"/>
    </font>
    <font>
      <b/>
      <u/>
      <sz val="12"/>
      <color rgb="FFDC2300"/>
      <name val="Times New Roman"/>
      <family val="1"/>
    </font>
    <font>
      <b/>
      <u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6" fontId="3" fillId="0" borderId="0" applyBorder="0" applyProtection="0"/>
  </cellStyleXfs>
  <cellXfs count="52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0" fontId="1" fillId="2" borderId="0" xfId="0" applyFont="1" applyFill="1" applyAlignment="1"/>
    <xf numFmtId="164" fontId="1" fillId="2" borderId="0" xfId="0" applyNumberFormat="1" applyFont="1" applyFill="1" applyAlignment="1"/>
    <xf numFmtId="2" fontId="2" fillId="2" borderId="0" xfId="0" applyNumberFormat="1" applyFont="1" applyFill="1" applyAlignment="1"/>
    <xf numFmtId="166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2" fontId="2" fillId="2" borderId="2" xfId="0" applyNumberFormat="1" applyFont="1" applyFill="1" applyBorder="1" applyAlignment="1"/>
    <xf numFmtId="0" fontId="2" fillId="0" borderId="2" xfId="0" applyFont="1" applyFill="1" applyBorder="1"/>
    <xf numFmtId="3" fontId="2" fillId="2" borderId="2" xfId="0" applyNumberFormat="1" applyFont="1" applyFill="1" applyBorder="1"/>
    <xf numFmtId="4" fontId="2" fillId="2" borderId="2" xfId="0" applyNumberFormat="1" applyFont="1" applyFill="1" applyBorder="1"/>
    <xf numFmtId="4" fontId="2" fillId="2" borderId="2" xfId="0" applyNumberFormat="1" applyFont="1" applyFill="1" applyBorder="1" applyAlignment="1"/>
    <xf numFmtId="3" fontId="2" fillId="2" borderId="3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/>
    <xf numFmtId="4" fontId="4" fillId="2" borderId="6" xfId="0" applyNumberFormat="1" applyFont="1" applyFill="1" applyBorder="1" applyAlignment="1"/>
    <xf numFmtId="165" fontId="2" fillId="2" borderId="0" xfId="0" applyNumberFormat="1" applyFont="1" applyFill="1"/>
    <xf numFmtId="3" fontId="2" fillId="2" borderId="0" xfId="0" applyNumberFormat="1" applyFont="1" applyFill="1"/>
    <xf numFmtId="4" fontId="1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/>
    <xf numFmtId="4" fontId="1" fillId="2" borderId="8" xfId="0" applyNumberFormat="1" applyFont="1" applyFill="1" applyBorder="1" applyAlignment="1"/>
    <xf numFmtId="0" fontId="5" fillId="0" borderId="0" xfId="0" applyFont="1" applyAlignment="1">
      <alignment vertical="center"/>
    </xf>
    <xf numFmtId="166" fontId="2" fillId="2" borderId="0" xfId="1" applyFont="1" applyFill="1" applyAlignment="1"/>
    <xf numFmtId="165" fontId="2" fillId="3" borderId="1" xfId="1" applyNumberFormat="1" applyFont="1" applyFill="1" applyBorder="1" applyAlignment="1"/>
    <xf numFmtId="166" fontId="2" fillId="2" borderId="0" xfId="1" applyFont="1" applyFill="1" applyAlignment="1">
      <alignment horizontal="center"/>
    </xf>
    <xf numFmtId="166" fontId="2" fillId="2" borderId="0" xfId="1" applyFont="1" applyFill="1" applyAlignment="1">
      <alignment horizontal="center" wrapText="1"/>
    </xf>
    <xf numFmtId="166" fontId="1" fillId="2" borderId="1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/>
    <xf numFmtId="166" fontId="1" fillId="2" borderId="0" xfId="1" applyFont="1" applyFill="1" applyAlignment="1"/>
    <xf numFmtId="0" fontId="2" fillId="0" borderId="0" xfId="0" applyFont="1" applyAlignment="1">
      <alignment horizontal="left"/>
    </xf>
    <xf numFmtId="164" fontId="1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166" fontId="2" fillId="2" borderId="0" xfId="1" applyFont="1" applyFill="1" applyAlignment="1">
      <alignment horizontal="left"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BreakPreview" zoomScaleNormal="100" zoomScaleSheetLayoutView="100" workbookViewId="0">
      <selection activeCell="A3" sqref="A3"/>
    </sheetView>
  </sheetViews>
  <sheetFormatPr baseColWidth="10" defaultRowHeight="15.75" x14ac:dyDescent="0.25"/>
  <cols>
    <col min="1" max="1" width="12.5703125" style="2" customWidth="1"/>
    <col min="2" max="2" width="39.5703125" style="2" customWidth="1"/>
    <col min="3" max="3" width="15.5703125" style="2" bestFit="1" customWidth="1"/>
    <col min="4" max="4" width="11.140625" style="2" customWidth="1"/>
    <col min="5" max="7" width="12.5703125" style="2" customWidth="1"/>
    <col min="8" max="8" width="16" style="2" customWidth="1"/>
    <col min="9" max="9" width="9" style="2" customWidth="1"/>
    <col min="10" max="10" width="12.5703125" style="2" customWidth="1"/>
    <col min="11" max="16384" width="11.42578125" style="2"/>
  </cols>
  <sheetData>
    <row r="1" spans="1:9" customFormat="1" x14ac:dyDescent="0.25">
      <c r="A1" s="1" t="s">
        <v>0</v>
      </c>
      <c r="B1" s="2"/>
      <c r="C1" s="3"/>
      <c r="D1" s="4"/>
      <c r="E1" s="4"/>
      <c r="F1" s="5"/>
      <c r="G1" s="6"/>
      <c r="H1" s="6"/>
      <c r="I1" s="2"/>
    </row>
    <row r="2" spans="1:9" customFormat="1" x14ac:dyDescent="0.25">
      <c r="A2" s="3" t="s">
        <v>36</v>
      </c>
      <c r="B2" s="2"/>
      <c r="C2" s="3"/>
      <c r="D2" s="4"/>
      <c r="E2" s="4"/>
      <c r="F2" s="5"/>
      <c r="G2" s="6"/>
      <c r="H2" s="7" t="s">
        <v>20</v>
      </c>
      <c r="I2" s="2"/>
    </row>
    <row r="3" spans="1:9" customFormat="1" ht="16.5" thickBot="1" x14ac:dyDescent="0.3">
      <c r="A3" s="2"/>
      <c r="B3" s="3"/>
      <c r="C3" s="3"/>
      <c r="D3" s="4"/>
      <c r="E3" s="4"/>
      <c r="F3" s="5"/>
      <c r="G3" s="6"/>
      <c r="H3" s="6"/>
      <c r="I3" s="2"/>
    </row>
    <row r="4" spans="1:9" customFormat="1" ht="16.5" thickBot="1" x14ac:dyDescent="0.3">
      <c r="A4" s="2"/>
      <c r="B4" s="48" t="s">
        <v>1</v>
      </c>
      <c r="C4" s="48"/>
      <c r="D4" s="48"/>
      <c r="E4" s="48"/>
      <c r="F4" s="48"/>
      <c r="G4" s="48"/>
      <c r="H4" s="8">
        <v>2020</v>
      </c>
      <c r="I4" s="2"/>
    </row>
    <row r="5" spans="1:9" customFormat="1" x14ac:dyDescent="0.25">
      <c r="A5" s="2"/>
      <c r="B5" s="3"/>
      <c r="C5" s="9"/>
      <c r="D5" s="9"/>
      <c r="E5" s="9"/>
      <c r="F5" s="10"/>
      <c r="G5" s="11"/>
      <c r="H5" s="11"/>
      <c r="I5" s="2"/>
    </row>
    <row r="6" spans="1:9" customFormat="1" ht="31.5" x14ac:dyDescent="0.25">
      <c r="A6" s="12" t="s">
        <v>23</v>
      </c>
      <c r="B6" s="13" t="s">
        <v>2</v>
      </c>
      <c r="C6" s="14" t="s">
        <v>3</v>
      </c>
      <c r="D6" s="15" t="s">
        <v>4</v>
      </c>
      <c r="E6" s="13" t="s">
        <v>5</v>
      </c>
      <c r="F6" s="16" t="s">
        <v>6</v>
      </c>
      <c r="G6" s="17" t="s">
        <v>7</v>
      </c>
      <c r="H6" s="17" t="s">
        <v>8</v>
      </c>
      <c r="I6" s="2"/>
    </row>
    <row r="7" spans="1:9" customFormat="1" x14ac:dyDescent="0.25">
      <c r="A7" s="18"/>
      <c r="B7" s="19" t="s">
        <v>9</v>
      </c>
      <c r="C7" s="20"/>
      <c r="D7" s="21"/>
      <c r="E7" s="20"/>
      <c r="F7" s="22"/>
      <c r="G7" s="23"/>
      <c r="H7" s="23"/>
      <c r="I7" s="2"/>
    </row>
    <row r="8" spans="1:9" customFormat="1" x14ac:dyDescent="0.25">
      <c r="A8" s="18"/>
      <c r="B8" s="24" t="s">
        <v>24</v>
      </c>
      <c r="C8" s="20" t="s">
        <v>10</v>
      </c>
      <c r="D8" s="21" t="s">
        <v>10</v>
      </c>
      <c r="E8" s="25">
        <v>120</v>
      </c>
      <c r="F8" s="26"/>
      <c r="G8" s="27">
        <f t="shared" ref="G8:G15" si="0">SUM(E8*F8)</f>
        <v>0</v>
      </c>
      <c r="H8" s="27">
        <f t="shared" ref="H8:H15" si="1">SUM(G8*1.055)</f>
        <v>0</v>
      </c>
      <c r="I8" s="2"/>
    </row>
    <row r="9" spans="1:9" customFormat="1" x14ac:dyDescent="0.25">
      <c r="A9" s="18"/>
      <c r="B9" s="24" t="s">
        <v>22</v>
      </c>
      <c r="C9" s="20"/>
      <c r="D9" s="21"/>
      <c r="E9" s="25"/>
      <c r="F9" s="26"/>
      <c r="G9" s="27">
        <f t="shared" si="0"/>
        <v>0</v>
      </c>
      <c r="H9" s="27">
        <f t="shared" si="1"/>
        <v>0</v>
      </c>
      <c r="I9" s="2"/>
    </row>
    <row r="10" spans="1:9" customFormat="1" x14ac:dyDescent="0.25">
      <c r="A10" s="18"/>
      <c r="B10" s="24" t="s">
        <v>21</v>
      </c>
      <c r="C10" s="20"/>
      <c r="D10" s="21"/>
      <c r="E10" s="25">
        <v>20</v>
      </c>
      <c r="F10" s="26"/>
      <c r="G10" s="27">
        <f t="shared" si="0"/>
        <v>0</v>
      </c>
      <c r="H10" s="27">
        <f t="shared" si="1"/>
        <v>0</v>
      </c>
      <c r="I10" s="2"/>
    </row>
    <row r="11" spans="1:9" customFormat="1" x14ac:dyDescent="0.25">
      <c r="A11" s="18"/>
      <c r="B11" s="24" t="s">
        <v>25</v>
      </c>
      <c r="C11" s="20" t="s">
        <v>10</v>
      </c>
      <c r="D11" s="21" t="s">
        <v>10</v>
      </c>
      <c r="E11" s="25">
        <v>400</v>
      </c>
      <c r="F11" s="26"/>
      <c r="G11" s="27">
        <f t="shared" si="0"/>
        <v>0</v>
      </c>
      <c r="H11" s="27">
        <f t="shared" si="1"/>
        <v>0</v>
      </c>
      <c r="I11" s="2"/>
    </row>
    <row r="12" spans="1:9" customFormat="1" x14ac:dyDescent="0.25">
      <c r="A12" s="18"/>
      <c r="B12" s="24" t="s">
        <v>26</v>
      </c>
      <c r="C12" s="20"/>
      <c r="D12" s="21"/>
      <c r="E12" s="25">
        <v>500</v>
      </c>
      <c r="F12" s="26"/>
      <c r="G12" s="27">
        <f t="shared" si="0"/>
        <v>0</v>
      </c>
      <c r="H12" s="27">
        <f t="shared" si="1"/>
        <v>0</v>
      </c>
      <c r="I12" s="2"/>
    </row>
    <row r="13" spans="1:9" customFormat="1" x14ac:dyDescent="0.25">
      <c r="A13" s="18"/>
      <c r="B13" s="24" t="s">
        <v>11</v>
      </c>
      <c r="C13" s="20" t="s">
        <v>10</v>
      </c>
      <c r="D13" s="21" t="s">
        <v>10</v>
      </c>
      <c r="E13" s="25">
        <v>350</v>
      </c>
      <c r="F13" s="26"/>
      <c r="G13" s="27">
        <f t="shared" si="0"/>
        <v>0</v>
      </c>
      <c r="H13" s="27">
        <f t="shared" si="1"/>
        <v>0</v>
      </c>
      <c r="I13" s="2"/>
    </row>
    <row r="14" spans="1:9" customFormat="1" x14ac:dyDescent="0.25">
      <c r="A14" s="18"/>
      <c r="B14" s="24" t="s">
        <v>27</v>
      </c>
      <c r="C14" s="20" t="s">
        <v>10</v>
      </c>
      <c r="D14" s="21" t="s">
        <v>10</v>
      </c>
      <c r="E14" s="25">
        <v>20</v>
      </c>
      <c r="F14" s="26"/>
      <c r="G14" s="27">
        <f t="shared" si="0"/>
        <v>0</v>
      </c>
      <c r="H14" s="27">
        <f t="shared" si="1"/>
        <v>0</v>
      </c>
      <c r="I14" s="2"/>
    </row>
    <row r="15" spans="1:9" customFormat="1" x14ac:dyDescent="0.25">
      <c r="A15" s="18"/>
      <c r="B15" s="24" t="s">
        <v>28</v>
      </c>
      <c r="C15" s="20" t="s">
        <v>29</v>
      </c>
      <c r="D15" s="21" t="s">
        <v>30</v>
      </c>
      <c r="E15" s="25">
        <v>40</v>
      </c>
      <c r="F15" s="26"/>
      <c r="G15" s="27">
        <f t="shared" si="0"/>
        <v>0</v>
      </c>
      <c r="H15" s="27">
        <f t="shared" si="1"/>
        <v>0</v>
      </c>
      <c r="I15" s="2"/>
    </row>
    <row r="16" spans="1:9" customFormat="1" ht="16.5" thickBot="1" x14ac:dyDescent="0.3">
      <c r="A16" s="2"/>
      <c r="B16" s="3"/>
      <c r="C16" s="3"/>
      <c r="D16" s="4"/>
      <c r="E16" s="28"/>
      <c r="F16" s="29" t="s">
        <v>12</v>
      </c>
      <c r="G16" s="30">
        <f>SUM(G8:G15)</f>
        <v>0</v>
      </c>
      <c r="H16" s="31">
        <f>SUM(H8:H15)</f>
        <v>0</v>
      </c>
      <c r="I16" s="2"/>
    </row>
    <row r="17" spans="1:9" customFormat="1" ht="16.5" thickBot="1" x14ac:dyDescent="0.3">
      <c r="A17" s="2"/>
      <c r="B17" s="3"/>
      <c r="C17" s="32"/>
      <c r="D17" s="4"/>
      <c r="E17" s="33"/>
      <c r="F17" s="34" t="s">
        <v>13</v>
      </c>
      <c r="G17" s="35"/>
      <c r="H17" s="36">
        <f>SUM(G16*1.055)</f>
        <v>0</v>
      </c>
      <c r="I17" s="2"/>
    </row>
    <row r="18" spans="1:9" customFormat="1" ht="16.5" thickBot="1" x14ac:dyDescent="0.3">
      <c r="A18" s="37"/>
      <c r="B18" s="3"/>
      <c r="C18" s="4"/>
      <c r="D18" s="4"/>
      <c r="E18" s="2"/>
      <c r="F18" s="5"/>
      <c r="G18" s="6"/>
      <c r="H18" s="6"/>
      <c r="I18" s="2"/>
    </row>
    <row r="19" spans="1:9" customFormat="1" ht="16.5" thickBot="1" x14ac:dyDescent="0.3">
      <c r="A19" s="2"/>
      <c r="B19" s="2"/>
      <c r="C19" s="37"/>
      <c r="D19" s="37"/>
      <c r="E19" s="2"/>
      <c r="F19" s="38" t="s">
        <v>14</v>
      </c>
      <c r="G19" s="38"/>
      <c r="H19" s="39">
        <f>+G16</f>
        <v>0</v>
      </c>
      <c r="I19" s="2"/>
    </row>
    <row r="20" spans="1:9" customFormat="1" ht="16.5" thickBot="1" x14ac:dyDescent="0.3">
      <c r="A20" s="49" t="s">
        <v>17</v>
      </c>
      <c r="B20" s="49"/>
      <c r="C20" s="49"/>
      <c r="D20" s="49"/>
      <c r="E20" s="2"/>
      <c r="F20" s="38"/>
      <c r="G20" s="38"/>
      <c r="H20" s="38"/>
      <c r="I20" s="2"/>
    </row>
    <row r="21" spans="1:9" customFormat="1" ht="16.5" thickBot="1" x14ac:dyDescent="0.3">
      <c r="A21" s="49"/>
      <c r="B21" s="49"/>
      <c r="C21" s="49"/>
      <c r="D21" s="49"/>
      <c r="E21" s="2"/>
      <c r="F21" s="38" t="s">
        <v>15</v>
      </c>
      <c r="G21" s="38"/>
      <c r="H21" s="39">
        <f>SUM(H19*5.5/100)</f>
        <v>0</v>
      </c>
      <c r="I21" s="2"/>
    </row>
    <row r="22" spans="1:9" customFormat="1" ht="16.5" thickBot="1" x14ac:dyDescent="0.3">
      <c r="A22" s="38" t="s">
        <v>31</v>
      </c>
      <c r="B22" s="40"/>
      <c r="C22" s="40"/>
      <c r="D22" s="40"/>
      <c r="E22" s="2"/>
      <c r="F22" s="38"/>
      <c r="G22" s="38"/>
      <c r="H22" s="38"/>
      <c r="I22" s="2"/>
    </row>
    <row r="23" spans="1:9" customFormat="1" ht="16.5" thickBot="1" x14ac:dyDescent="0.3">
      <c r="A23" s="38"/>
      <c r="B23" s="41" t="s">
        <v>32</v>
      </c>
      <c r="C23" s="42" t="s">
        <v>18</v>
      </c>
      <c r="D23" s="40"/>
      <c r="E23" s="2"/>
      <c r="F23" s="38" t="s">
        <v>16</v>
      </c>
      <c r="G23" s="38"/>
      <c r="H23" s="39">
        <f>H19+H21</f>
        <v>0</v>
      </c>
      <c r="I23" s="2"/>
    </row>
    <row r="24" spans="1:9" customFormat="1" x14ac:dyDescent="0.25">
      <c r="A24" s="2"/>
      <c r="B24" s="2"/>
      <c r="C24" s="2"/>
      <c r="D24" s="43"/>
      <c r="E24" s="2"/>
      <c r="F24" s="2"/>
      <c r="G24" s="44"/>
      <c r="H24" s="44"/>
      <c r="I24" s="2"/>
    </row>
    <row r="25" spans="1:9" customFormat="1" x14ac:dyDescent="0.25">
      <c r="A25" s="45" t="s">
        <v>33</v>
      </c>
      <c r="B25" s="2"/>
      <c r="C25" s="2"/>
      <c r="D25" s="46"/>
      <c r="E25" s="2"/>
      <c r="F25" s="50" t="s">
        <v>34</v>
      </c>
      <c r="G25" s="50"/>
      <c r="H25" s="50"/>
      <c r="I25" s="2"/>
    </row>
    <row r="26" spans="1:9" customFormat="1" x14ac:dyDescent="0.25">
      <c r="A26" s="45" t="s">
        <v>19</v>
      </c>
      <c r="B26" s="2"/>
      <c r="C26" s="51" t="s">
        <v>35</v>
      </c>
      <c r="D26" s="51"/>
      <c r="E26" s="51"/>
      <c r="F26" s="50"/>
      <c r="G26" s="50"/>
      <c r="H26" s="50"/>
      <c r="I26" s="2"/>
    </row>
    <row r="27" spans="1:9" customFormat="1" x14ac:dyDescent="0.25">
      <c r="A27" s="2"/>
      <c r="B27" s="1"/>
      <c r="C27" s="51"/>
      <c r="D27" s="51"/>
      <c r="E27" s="51"/>
      <c r="F27" s="47"/>
      <c r="G27" s="6"/>
      <c r="H27" s="6"/>
      <c r="I27" s="2"/>
    </row>
    <row r="29" spans="1:9" ht="8.25" customHeight="1" x14ac:dyDescent="0.25"/>
    <row r="31" spans="1:9" ht="9" customHeight="1" x14ac:dyDescent="0.25"/>
    <row r="32" spans="1:9" ht="15" customHeight="1" x14ac:dyDescent="0.25"/>
  </sheetData>
  <mergeCells count="4">
    <mergeCell ref="B4:G4"/>
    <mergeCell ref="A20:D21"/>
    <mergeCell ref="F25:H26"/>
    <mergeCell ref="C26:E27"/>
  </mergeCells>
  <pageMargins left="0.39370078740157483" right="0.39370078740157483" top="0.39370078740157483" bottom="0.39370078740157483" header="0.39370078740157483" footer="0.3937007874015748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POISSON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vasseur</dc:creator>
  <cp:lastModifiedBy>Philippe</cp:lastModifiedBy>
  <cp:lastPrinted>2020-01-14T10:50:33Z</cp:lastPrinted>
  <dcterms:created xsi:type="dcterms:W3CDTF">2020-01-13T16:33:00Z</dcterms:created>
  <dcterms:modified xsi:type="dcterms:W3CDTF">2020-04-21T16:12:15Z</dcterms:modified>
</cp:coreProperties>
</file>