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Beurre, oeufs, fromages e" sheetId="1" r:id="rId1"/>
  </sheets>
  <definedNames>
    <definedName name="_xlnm.Print_Titles" localSheetId="0">'Beurre, oeufs, fromages e'!$1:$2</definedName>
    <definedName name="_xlnm.Print_Area" localSheetId="0">'Beurre, oeufs, fromages e'!$A:$K</definedName>
  </definedNames>
  <calcPr fullCalcOnLoad="1"/>
</workbook>
</file>

<file path=xl/sharedStrings.xml><?xml version="1.0" encoding="utf-8"?>
<sst xmlns="http://schemas.openxmlformats.org/spreadsheetml/2006/main" count="85" uniqueCount="68">
  <si>
    <t>Réf.</t>
  </si>
  <si>
    <t>Unité</t>
  </si>
  <si>
    <t>Origine</t>
  </si>
  <si>
    <t xml:space="preserve">Quantités </t>
  </si>
  <si>
    <t>PRIX UNITAIRE</t>
  </si>
  <si>
    <t>Conditionnement</t>
  </si>
  <si>
    <t>Commentaires:</t>
  </si>
  <si>
    <t>Fait à</t>
  </si>
  <si>
    <t>, le</t>
  </si>
  <si>
    <t xml:space="preserve">Beurre micro doux </t>
  </si>
  <si>
    <r>
      <t xml:space="preserve">Emmental râpé </t>
    </r>
    <r>
      <rPr>
        <sz val="10"/>
        <color indexed="10"/>
        <rFont val="Arial"/>
        <family val="2"/>
      </rPr>
      <t>BIO</t>
    </r>
  </si>
  <si>
    <t>Fourme d'Ambert en dés</t>
  </si>
  <si>
    <t xml:space="preserve">Crème anglaise </t>
  </si>
  <si>
    <t>Crème épaisse</t>
  </si>
  <si>
    <t xml:space="preserve">Crème liquide UHT </t>
  </si>
  <si>
    <t xml:space="preserve">Mayonnaise </t>
  </si>
  <si>
    <t>Œufs durs</t>
  </si>
  <si>
    <t>Yaourt aromatisé</t>
  </si>
  <si>
    <t>UNITE</t>
  </si>
  <si>
    <t>KG</t>
  </si>
  <si>
    <t>de gestion</t>
  </si>
  <si>
    <t>fournisseur</t>
  </si>
  <si>
    <t>NOM</t>
  </si>
  <si>
    <t>DU PRODUIT</t>
  </si>
  <si>
    <t>MARQUE</t>
  </si>
  <si>
    <t>HT</t>
  </si>
  <si>
    <t>TVA</t>
  </si>
  <si>
    <t xml:space="preserve"> en chiffres (p. ex : 6)</t>
  </si>
  <si>
    <t>MONTANT TOTAL</t>
  </si>
  <si>
    <t>(1)</t>
  </si>
  <si>
    <t>Il est obligatoire d'éditer et de signer le bordereau de prix.</t>
  </si>
  <si>
    <t>Cachet et signature :</t>
  </si>
  <si>
    <t>TOTAL HT</t>
  </si>
  <si>
    <t>TOTAL TTC</t>
  </si>
  <si>
    <t>(1) Codes du pays d'origine : 1 = France; 2 = UE; 3 = Importation; 4 = Autres</t>
  </si>
  <si>
    <t>c'est le prix unitaire qui prévaut.</t>
  </si>
  <si>
    <t xml:space="preserve">En cas de contestation entre le prix unitaire et le prix global, </t>
  </si>
  <si>
    <t xml:space="preserve">la référence, la marque, l'origine, ainsi que le prix unitaire consenti, </t>
  </si>
  <si>
    <t>le taux de TVA, et le conditionnement (en dernière colonne).</t>
  </si>
  <si>
    <r>
      <t xml:space="preserve">IL EST OBLIGATOIRE </t>
    </r>
    <r>
      <rPr>
        <b/>
        <i/>
        <u val="single"/>
        <sz val="9"/>
        <rFont val="Arial"/>
        <family val="2"/>
      </rPr>
      <t>POUR CHAQUE PRODUIT</t>
    </r>
    <r>
      <rPr>
        <b/>
        <i/>
        <sz val="9"/>
        <rFont val="Arial"/>
        <family val="2"/>
      </rPr>
      <t xml:space="preserve"> D'INDIQUER :</t>
    </r>
  </si>
  <si>
    <t>SOIT TTC EN LETTRES :</t>
  </si>
  <si>
    <t>SEAU 5KG</t>
  </si>
  <si>
    <t>L</t>
  </si>
  <si>
    <t xml:space="preserve">Beurre micro demi-sel </t>
  </si>
  <si>
    <t>Beurre en motte</t>
  </si>
  <si>
    <t>5KG</t>
  </si>
  <si>
    <t>Feta en cubes</t>
  </si>
  <si>
    <r>
      <t xml:space="preserve">Pour les fromages et desserts à l'unité, faire une liste </t>
    </r>
    <r>
      <rPr>
        <i/>
        <sz val="8"/>
        <rFont val="Arial"/>
        <family val="2"/>
      </rPr>
      <t>à part</t>
    </r>
    <r>
      <rPr>
        <sz val="8"/>
        <rFont val="Arial"/>
        <family val="2"/>
      </rPr>
      <t xml:space="preserve"> avec le coût</t>
    </r>
  </si>
  <si>
    <t xml:space="preserve">de chaque fromage ou dessert. </t>
  </si>
  <si>
    <t xml:space="preserve">Yaourt nature sucré </t>
  </si>
  <si>
    <t>Vache qui rit</t>
  </si>
  <si>
    <t>BQUETTE 1KG</t>
  </si>
  <si>
    <t>SEAU 150</t>
  </si>
  <si>
    <t>Œufs : blanc</t>
  </si>
  <si>
    <t xml:space="preserve">Œufs : jaune </t>
  </si>
  <si>
    <t>BRIQUE 1L</t>
  </si>
  <si>
    <t>Fromages à l'unité, faire liste (voir dans les commentaires)</t>
  </si>
  <si>
    <t>Desserts à l'unité, faire liste (voir dans les commentaires)</t>
  </si>
  <si>
    <t>Œufs liquides entiers</t>
  </si>
  <si>
    <t>BRIQUE 2L</t>
  </si>
  <si>
    <t>Lait UHT demi-écrémé</t>
  </si>
  <si>
    <t>OUTRE 10L</t>
  </si>
  <si>
    <r>
      <t xml:space="preserve">Fromage blanc 40% </t>
    </r>
    <r>
      <rPr>
        <sz val="10"/>
        <color indexed="10"/>
        <rFont val="Arial"/>
        <family val="2"/>
      </rPr>
      <t>BIO</t>
    </r>
  </si>
  <si>
    <t>Cheddar "toastinette"</t>
  </si>
  <si>
    <t>BLOC 84</t>
  </si>
  <si>
    <t>BQUETTE 500G</t>
  </si>
  <si>
    <t>Emmental Leerdammer "Zig-zag"</t>
  </si>
  <si>
    <r>
      <t xml:space="preserve">Merci d'indiquer un prix moyen </t>
    </r>
    <r>
      <rPr>
        <b/>
        <sz val="8"/>
        <rFont val="Arial"/>
        <family val="2"/>
      </rPr>
      <t>dans la case prix unitaire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</si>
</sst>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i/>
      <sz val="8"/>
      <name val="Arial"/>
      <family val="0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NumberFormat="1" applyBorder="1" applyProtection="1">
      <alignment/>
      <protection/>
    </xf>
    <xf numFmtId="2" fontId="2" fillId="0" borderId="0" xfId="50" applyNumberFormat="1" applyBorder="1" applyProtection="1">
      <alignment/>
      <protection locked="0"/>
    </xf>
    <xf numFmtId="0" fontId="2" fillId="0" borderId="0" xfId="50" applyBorder="1">
      <alignment/>
      <protection/>
    </xf>
    <xf numFmtId="2" fontId="2" fillId="0" borderId="0" xfId="50" applyNumberFormat="1" applyProtection="1">
      <alignment/>
      <protection locked="0"/>
    </xf>
    <xf numFmtId="0" fontId="2" fillId="0" borderId="0" xfId="50" applyProtection="1">
      <alignment/>
      <protection locked="0"/>
    </xf>
    <xf numFmtId="2" fontId="2" fillId="0" borderId="10" xfId="50" applyNumberFormat="1" applyBorder="1" applyProtection="1">
      <alignment/>
      <protection locked="0"/>
    </xf>
    <xf numFmtId="2" fontId="4" fillId="0" borderId="11" xfId="50" applyNumberFormat="1" applyFont="1" applyBorder="1" applyAlignment="1" applyProtection="1">
      <alignment horizontal="right"/>
      <protection/>
    </xf>
    <xf numFmtId="2" fontId="2" fillId="0" borderId="12" xfId="50" applyNumberFormat="1" applyBorder="1" applyAlignment="1" applyProtection="1">
      <alignment horizontal="left"/>
      <protection locked="0"/>
    </xf>
    <xf numFmtId="2" fontId="2" fillId="0" borderId="13" xfId="50" applyNumberFormat="1" applyBorder="1" applyAlignment="1" applyProtection="1">
      <alignment horizontal="right"/>
      <protection locked="0"/>
    </xf>
    <xf numFmtId="2" fontId="2" fillId="0" borderId="14" xfId="50" applyNumberFormat="1" applyBorder="1" applyAlignment="1" applyProtection="1">
      <alignment horizontal="left"/>
      <protection locked="0"/>
    </xf>
    <xf numFmtId="2" fontId="2" fillId="0" borderId="0" xfId="50" applyNumberFormat="1" applyBorder="1" applyAlignment="1" applyProtection="1">
      <alignment horizontal="left"/>
      <protection locked="0"/>
    </xf>
    <xf numFmtId="2" fontId="2" fillId="0" borderId="13" xfId="50" applyNumberFormat="1" applyBorder="1" applyProtection="1">
      <alignment/>
      <protection locked="0"/>
    </xf>
    <xf numFmtId="2" fontId="4" fillId="0" borderId="13" xfId="50" applyNumberFormat="1" applyFont="1" applyBorder="1" applyAlignment="1" applyProtection="1">
      <alignment horizontal="right"/>
      <protection/>
    </xf>
    <xf numFmtId="0" fontId="2" fillId="0" borderId="15" xfId="50" applyBorder="1">
      <alignment/>
      <protection/>
    </xf>
    <xf numFmtId="0" fontId="3" fillId="0" borderId="16" xfId="50" applyFont="1" applyBorder="1" applyAlignment="1" applyProtection="1">
      <alignment horizontal="left"/>
      <protection/>
    </xf>
    <xf numFmtId="0" fontId="2" fillId="0" borderId="12" xfId="50" applyBorder="1" applyAlignment="1" applyProtection="1">
      <alignment horizontal="left"/>
      <protection locked="0"/>
    </xf>
    <xf numFmtId="2" fontId="2" fillId="0" borderId="17" xfId="50" applyNumberFormat="1" applyBorder="1" applyProtection="1">
      <alignment/>
      <protection locked="0"/>
    </xf>
    <xf numFmtId="2" fontId="2" fillId="0" borderId="18" xfId="50" applyNumberFormat="1" applyBorder="1" applyAlignment="1" applyProtection="1">
      <alignment horizontal="left"/>
      <protection locked="0"/>
    </xf>
    <xf numFmtId="2" fontId="2" fillId="0" borderId="15" xfId="50" applyNumberFormat="1" applyBorder="1" applyAlignment="1" applyProtection="1">
      <alignment horizontal="left"/>
      <protection locked="0"/>
    </xf>
    <xf numFmtId="0" fontId="2" fillId="0" borderId="15" xfId="50" applyBorder="1" applyAlignment="1" applyProtection="1">
      <alignment horizontal="left"/>
      <protection locked="0"/>
    </xf>
    <xf numFmtId="0" fontId="2" fillId="0" borderId="0" xfId="50" applyBorder="1" applyAlignment="1" applyProtection="1">
      <alignment horizontal="left"/>
      <protection locked="0"/>
    </xf>
    <xf numFmtId="2" fontId="2" fillId="0" borderId="0" xfId="50" applyNumberFormat="1">
      <alignment/>
      <protection/>
    </xf>
    <xf numFmtId="2" fontId="4" fillId="0" borderId="0" xfId="50" applyNumberFormat="1" applyFont="1" applyProtection="1">
      <alignment/>
      <protection/>
    </xf>
    <xf numFmtId="2" fontId="4" fillId="0" borderId="0" xfId="50" applyNumberFormat="1" applyFont="1" applyProtection="1">
      <alignment/>
      <protection locked="0"/>
    </xf>
    <xf numFmtId="0" fontId="2" fillId="0" borderId="18" xfId="50" applyBorder="1" applyAlignment="1" applyProtection="1">
      <alignment horizontal="left"/>
      <protection/>
    </xf>
    <xf numFmtId="2" fontId="4" fillId="0" borderId="19" xfId="50" applyNumberFormat="1" applyFont="1" applyBorder="1" applyAlignment="1" applyProtection="1">
      <alignment horizontal="right"/>
      <protection locked="0"/>
    </xf>
    <xf numFmtId="2" fontId="4" fillId="0" borderId="0" xfId="50" applyNumberFormat="1" applyFont="1" applyBorder="1" applyAlignment="1" applyProtection="1">
      <alignment horizontal="right"/>
      <protection locked="0"/>
    </xf>
    <xf numFmtId="2" fontId="3" fillId="0" borderId="0" xfId="50" applyNumberFormat="1" applyFont="1" applyBorder="1" applyProtection="1">
      <alignment/>
      <protection locked="0"/>
    </xf>
    <xf numFmtId="2" fontId="4" fillId="0" borderId="16" xfId="50" applyNumberFormat="1" applyFont="1" applyBorder="1" applyAlignment="1" applyProtection="1">
      <alignment horizontal="left"/>
      <protection locked="0"/>
    </xf>
    <xf numFmtId="0" fontId="4" fillId="0" borderId="0" xfId="50" applyNumberFormat="1" applyFont="1" applyBorder="1" applyAlignment="1" applyProtection="1">
      <alignment horizontal="center"/>
      <protection/>
    </xf>
    <xf numFmtId="0" fontId="4" fillId="0" borderId="12" xfId="50" applyFont="1" applyBorder="1">
      <alignment/>
      <protection/>
    </xf>
    <xf numFmtId="0" fontId="4" fillId="0" borderId="0" xfId="50" applyFont="1" applyBorder="1">
      <alignment/>
      <protection/>
    </xf>
    <xf numFmtId="2" fontId="4" fillId="0" borderId="20" xfId="50" applyNumberFormat="1" applyFont="1" applyBorder="1" applyAlignment="1" applyProtection="1">
      <alignment horizontal="right"/>
      <protection locked="0"/>
    </xf>
    <xf numFmtId="0" fontId="4" fillId="0" borderId="21" xfId="50" applyNumberFormat="1" applyFont="1" applyBorder="1" applyAlignment="1" applyProtection="1">
      <alignment horizontal="center" vertical="center"/>
      <protection/>
    </xf>
    <xf numFmtId="0" fontId="4" fillId="0" borderId="16" xfId="50" applyNumberFormat="1" applyFont="1" applyBorder="1" applyAlignment="1" applyProtection="1">
      <alignment horizontal="center" vertical="center"/>
      <protection/>
    </xf>
    <xf numFmtId="2" fontId="4" fillId="0" borderId="21" xfId="50" applyNumberFormat="1" applyFont="1" applyBorder="1" applyAlignment="1" applyProtection="1">
      <alignment horizontal="center" vertical="center"/>
      <protection/>
    </xf>
    <xf numFmtId="2" fontId="4" fillId="0" borderId="12" xfId="50" applyNumberFormat="1" applyFont="1" applyBorder="1" applyAlignment="1" applyProtection="1">
      <alignment horizontal="centerContinuous" vertical="center"/>
      <protection/>
    </xf>
    <xf numFmtId="2" fontId="4" fillId="0" borderId="11" xfId="50" applyNumberFormat="1" applyFont="1" applyBorder="1" applyAlignment="1" applyProtection="1">
      <alignment horizontal="centerContinuous" vertical="center"/>
      <protection/>
    </xf>
    <xf numFmtId="2" fontId="4" fillId="0" borderId="22" xfId="50" applyNumberFormat="1" applyFont="1" applyBorder="1" applyAlignment="1" applyProtection="1">
      <alignment horizontal="centerContinuous" vertical="center"/>
      <protection/>
    </xf>
    <xf numFmtId="2" fontId="4" fillId="0" borderId="21" xfId="50" applyNumberFormat="1" applyFont="1" applyBorder="1" applyAlignment="1" applyProtection="1">
      <alignment horizontal="centerContinuous" vertical="center"/>
      <protection/>
    </xf>
    <xf numFmtId="0" fontId="4" fillId="0" borderId="18" xfId="50" applyNumberFormat="1" applyFont="1" applyBorder="1" applyAlignment="1" applyProtection="1">
      <alignment horizontal="center" vertical="center"/>
      <protection/>
    </xf>
    <xf numFmtId="0" fontId="4" fillId="0" borderId="23" xfId="50" applyNumberFormat="1" applyFont="1" applyBorder="1" applyAlignment="1" applyProtection="1">
      <alignment horizontal="center" vertical="center"/>
      <protection/>
    </xf>
    <xf numFmtId="0" fontId="4" fillId="0" borderId="17" xfId="50" applyNumberFormat="1" applyFont="1" applyBorder="1" applyAlignment="1" applyProtection="1">
      <alignment horizontal="center" vertical="center"/>
      <protection/>
    </xf>
    <xf numFmtId="0" fontId="4" fillId="0" borderId="18" xfId="50" applyNumberFormat="1" applyFont="1" applyBorder="1" applyAlignment="1" applyProtection="1" quotePrefix="1">
      <alignment horizontal="center" vertical="center"/>
      <protection/>
    </xf>
    <xf numFmtId="2" fontId="4" fillId="0" borderId="23" xfId="50" applyNumberFormat="1" applyFont="1" applyBorder="1" applyAlignment="1" applyProtection="1" quotePrefix="1">
      <alignment horizontal="center" vertical="center"/>
      <protection/>
    </xf>
    <xf numFmtId="2" fontId="4" fillId="0" borderId="10" xfId="50" applyNumberFormat="1" applyFont="1" applyFill="1" applyBorder="1" applyAlignment="1" applyProtection="1">
      <alignment horizontal="center" vertical="center"/>
      <protection/>
    </xf>
    <xf numFmtId="2" fontId="4" fillId="0" borderId="19" xfId="50" applyNumberFormat="1" applyFont="1" applyFill="1" applyBorder="1" applyAlignment="1" applyProtection="1">
      <alignment horizontal="center" vertical="center"/>
      <protection/>
    </xf>
    <xf numFmtId="0" fontId="4" fillId="0" borderId="23" xfId="50" applyFont="1" applyBorder="1" applyAlignment="1" applyProtection="1" quotePrefix="1">
      <alignment horizontal="center" vertical="center"/>
      <protection/>
    </xf>
    <xf numFmtId="2" fontId="2" fillId="0" borderId="22" xfId="50" applyNumberFormat="1" applyFont="1" applyBorder="1" applyProtection="1">
      <alignment/>
      <protection/>
    </xf>
    <xf numFmtId="0" fontId="2" fillId="0" borderId="22" xfId="50" applyNumberFormat="1" applyFont="1" applyBorder="1" applyAlignment="1" applyProtection="1">
      <alignment vertical="center"/>
      <protection locked="0"/>
    </xf>
    <xf numFmtId="0" fontId="2" fillId="0" borderId="22" xfId="50" applyFont="1" applyBorder="1" applyAlignment="1">
      <alignment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164" fontId="2" fillId="0" borderId="22" xfId="50" applyNumberFormat="1" applyFont="1" applyBorder="1" applyAlignment="1" applyProtection="1">
      <alignment vertical="center"/>
      <protection locked="0"/>
    </xf>
    <xf numFmtId="2" fontId="2" fillId="0" borderId="22" xfId="50" applyNumberFormat="1" applyFont="1" applyBorder="1" applyAlignment="1" applyProtection="1">
      <alignment vertical="center"/>
      <protection locked="0"/>
    </xf>
    <xf numFmtId="2" fontId="2" fillId="0" borderId="22" xfId="50" applyNumberFormat="1" applyFont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2" fontId="2" fillId="0" borderId="19" xfId="50" applyNumberFormat="1" applyFont="1" applyBorder="1" applyProtection="1">
      <alignment/>
      <protection/>
    </xf>
    <xf numFmtId="2" fontId="2" fillId="0" borderId="0" xfId="50" applyNumberFormat="1" applyFont="1" applyBorder="1" applyProtection="1">
      <alignment/>
      <protection/>
    </xf>
    <xf numFmtId="0" fontId="2" fillId="0" borderId="23" xfId="50" applyNumberFormat="1" applyFont="1" applyBorder="1" applyAlignment="1" applyProtection="1">
      <alignment vertical="center"/>
      <protection locked="0"/>
    </xf>
    <xf numFmtId="164" fontId="2" fillId="0" borderId="23" xfId="50" applyNumberFormat="1" applyFont="1" applyBorder="1" applyAlignment="1" applyProtection="1">
      <alignment vertical="center"/>
      <protection locked="0"/>
    </xf>
    <xf numFmtId="2" fontId="2" fillId="0" borderId="23" xfId="50" applyNumberFormat="1" applyFont="1" applyBorder="1" applyAlignment="1" applyProtection="1">
      <alignment vertical="center"/>
      <protection locked="0"/>
    </xf>
    <xf numFmtId="0" fontId="2" fillId="0" borderId="0" xfId="50" applyNumberFormat="1" applyBorder="1" applyAlignment="1" applyProtection="1">
      <alignment horizontal="center"/>
      <protection/>
    </xf>
    <xf numFmtId="0" fontId="5" fillId="0" borderId="0" xfId="50" applyNumberFormat="1" applyFont="1" applyBorder="1" applyAlignment="1" applyProtection="1">
      <alignment horizontal="center"/>
      <protection/>
    </xf>
    <xf numFmtId="0" fontId="4" fillId="0" borderId="12" xfId="50" applyNumberFormat="1" applyFont="1" applyBorder="1" applyAlignment="1" applyProtection="1">
      <alignment horizontal="center"/>
      <protection/>
    </xf>
    <xf numFmtId="0" fontId="2" fillId="0" borderId="15" xfId="50" applyNumberFormat="1" applyBorder="1" applyAlignment="1" applyProtection="1">
      <alignment horizontal="center"/>
      <protection/>
    </xf>
    <xf numFmtId="0" fontId="7" fillId="0" borderId="0" xfId="50" applyNumberFormat="1" applyFont="1" applyAlignment="1" applyProtection="1">
      <alignment horizontal="center"/>
      <protection/>
    </xf>
    <xf numFmtId="0" fontId="2" fillId="0" borderId="12" xfId="50" applyBorder="1" applyAlignment="1" applyProtection="1">
      <alignment horizontal="center"/>
      <protection/>
    </xf>
    <xf numFmtId="0" fontId="2" fillId="0" borderId="0" xfId="50" applyBorder="1" applyAlignment="1" applyProtection="1">
      <alignment horizontal="center"/>
      <protection/>
    </xf>
    <xf numFmtId="0" fontId="2" fillId="0" borderId="15" xfId="5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50" applyNumberFormat="1" applyAlignment="1" applyProtection="1">
      <alignment horizontal="center"/>
      <protection locked="0"/>
    </xf>
    <xf numFmtId="0" fontId="2" fillId="0" borderId="23" xfId="50" applyNumberFormat="1" applyFont="1" applyBorder="1" applyAlignment="1" applyProtection="1">
      <alignment horizontal="center" vertical="center"/>
      <protection locked="0"/>
    </xf>
    <xf numFmtId="0" fontId="2" fillId="0" borderId="22" xfId="50" applyNumberFormat="1" applyFont="1" applyBorder="1" applyAlignment="1" applyProtection="1">
      <alignment horizontal="center" vertical="center"/>
      <protection locked="0"/>
    </xf>
    <xf numFmtId="0" fontId="4" fillId="0" borderId="0" xfId="50" applyNumberFormat="1" applyFont="1" applyBorder="1" applyAlignment="1" applyProtection="1">
      <alignment horizontal="center"/>
      <protection locked="0"/>
    </xf>
    <xf numFmtId="0" fontId="2" fillId="0" borderId="0" xfId="50" applyAlignment="1">
      <alignment horizontal="center"/>
      <protection/>
    </xf>
    <xf numFmtId="2" fontId="3" fillId="0" borderId="0" xfId="50" applyNumberFormat="1" applyFont="1" applyBorder="1" applyAlignment="1" applyProtection="1">
      <alignment horizontal="center"/>
      <protection/>
    </xf>
    <xf numFmtId="2" fontId="3" fillId="0" borderId="16" xfId="50" applyNumberFormat="1" applyFont="1" applyBorder="1" applyAlignment="1" applyProtection="1">
      <alignment horizontal="center"/>
      <protection/>
    </xf>
    <xf numFmtId="2" fontId="2" fillId="0" borderId="14" xfId="50" applyNumberFormat="1" applyBorder="1" applyAlignment="1">
      <alignment horizontal="center"/>
      <protection/>
    </xf>
    <xf numFmtId="2" fontId="3" fillId="0" borderId="14" xfId="50" applyNumberFormat="1" applyFont="1" applyBorder="1" applyAlignment="1" applyProtection="1">
      <alignment horizontal="center"/>
      <protection/>
    </xf>
    <xf numFmtId="2" fontId="2" fillId="0" borderId="14" xfId="50" applyNumberFormat="1" applyBorder="1" applyAlignment="1" applyProtection="1">
      <alignment horizontal="center"/>
      <protection/>
    </xf>
    <xf numFmtId="2" fontId="2" fillId="0" borderId="18" xfId="50" applyNumberFormat="1" applyBorder="1" applyAlignment="1">
      <alignment horizontal="center"/>
      <protection/>
    </xf>
    <xf numFmtId="0" fontId="2" fillId="0" borderId="21" xfId="50" applyNumberFormat="1" applyFont="1" applyBorder="1" applyAlignment="1" applyProtection="1">
      <alignment vertical="center"/>
      <protection locked="0"/>
    </xf>
    <xf numFmtId="0" fontId="2" fillId="0" borderId="21" xfId="50" applyNumberFormat="1" applyFont="1" applyBorder="1" applyAlignment="1" applyProtection="1">
      <alignment horizontal="center" vertical="center"/>
      <protection locked="0"/>
    </xf>
    <xf numFmtId="164" fontId="2" fillId="0" borderId="21" xfId="50" applyNumberFormat="1" applyFont="1" applyBorder="1" applyAlignment="1" applyProtection="1">
      <alignment vertical="center"/>
      <protection locked="0"/>
    </xf>
    <xf numFmtId="2" fontId="2" fillId="0" borderId="20" xfId="50" applyNumberFormat="1" applyFont="1" applyBorder="1" applyAlignment="1" applyProtection="1">
      <alignment vertical="center"/>
      <protection/>
    </xf>
    <xf numFmtId="164" fontId="2" fillId="0" borderId="0" xfId="50" applyNumberFormat="1" applyFont="1" applyBorder="1" applyProtection="1">
      <alignment/>
      <protection locked="0"/>
    </xf>
    <xf numFmtId="2" fontId="2" fillId="0" borderId="0" xfId="50" applyNumberFormat="1" applyFont="1" applyBorder="1" applyProtection="1">
      <alignment/>
      <protection locked="0"/>
    </xf>
    <xf numFmtId="0" fontId="2" fillId="0" borderId="0" xfId="50" applyNumberFormat="1" applyFont="1" applyBorder="1" applyAlignment="1" applyProtection="1">
      <alignment horizontal="center"/>
      <protection/>
    </xf>
    <xf numFmtId="0" fontId="2" fillId="0" borderId="0" xfId="50" applyNumberFormat="1" applyBorder="1" applyAlignment="1" applyProtection="1">
      <alignment horizontal="center"/>
      <protection locked="0"/>
    </xf>
    <xf numFmtId="0" fontId="4" fillId="0" borderId="13" xfId="50" applyNumberFormat="1" applyFont="1" applyBorder="1" applyAlignment="1" applyProtection="1">
      <alignment horizontal="center"/>
      <protection locked="0"/>
    </xf>
    <xf numFmtId="0" fontId="2" fillId="0" borderId="13" xfId="50" applyNumberFormat="1" applyBorder="1" applyAlignment="1" applyProtection="1">
      <alignment horizontal="center"/>
      <protection locked="0"/>
    </xf>
    <xf numFmtId="0" fontId="2" fillId="0" borderId="17" xfId="50" applyNumberFormat="1" applyBorder="1" applyAlignment="1" applyProtection="1">
      <alignment horizontal="center"/>
      <protection locked="0"/>
    </xf>
    <xf numFmtId="0" fontId="2" fillId="0" borderId="0" xfId="50" applyNumberFormat="1" applyFont="1" applyBorder="1" applyAlignment="1" applyProtection="1">
      <alignment horizontal="center"/>
      <protection locked="0"/>
    </xf>
    <xf numFmtId="1" fontId="2" fillId="0" borderId="0" xfId="50" applyNumberFormat="1" applyFont="1" applyBorder="1" applyAlignment="1" applyProtection="1">
      <alignment horizontal="center"/>
      <protection/>
    </xf>
    <xf numFmtId="0" fontId="9" fillId="0" borderId="16" xfId="50" applyNumberFormat="1" applyFont="1" applyBorder="1" applyAlignment="1" applyProtection="1">
      <alignment horizontal="left"/>
      <protection/>
    </xf>
    <xf numFmtId="0" fontId="6" fillId="0" borderId="14" xfId="50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6" fillId="0" borderId="14" xfId="50" applyFont="1" applyBorder="1" applyAlignment="1">
      <alignment horizontal="left"/>
      <protection/>
    </xf>
    <xf numFmtId="0" fontId="6" fillId="0" borderId="14" xfId="50" applyFont="1" applyBorder="1" applyAlignment="1" quotePrefix="1">
      <alignment horizontal="left"/>
      <protection/>
    </xf>
    <xf numFmtId="0" fontId="4" fillId="0" borderId="14" xfId="50" applyNumberFormat="1" applyFont="1" applyBorder="1" applyAlignment="1" applyProtection="1">
      <alignment horizontal="left"/>
      <protection/>
    </xf>
    <xf numFmtId="0" fontId="4" fillId="0" borderId="18" xfId="50" applyFont="1" applyBorder="1" applyAlignment="1">
      <alignment horizontal="left"/>
      <protection/>
    </xf>
    <xf numFmtId="0" fontId="2" fillId="0" borderId="0" xfId="50" applyNumberFormat="1" applyAlignment="1" applyProtection="1">
      <alignment horizontal="left"/>
      <protection locked="0"/>
    </xf>
    <xf numFmtId="0" fontId="2" fillId="0" borderId="0" xfId="50" applyNumberFormat="1" applyAlignment="1" applyProtection="1">
      <alignment horizontal="center"/>
      <protection/>
    </xf>
    <xf numFmtId="0" fontId="2" fillId="0" borderId="11" xfId="50" applyNumberFormat="1" applyBorder="1" applyAlignment="1" applyProtection="1">
      <alignment horizontal="center"/>
      <protection locked="0"/>
    </xf>
    <xf numFmtId="0" fontId="2" fillId="0" borderId="17" xfId="50" applyBorder="1" applyAlignment="1" applyProtection="1">
      <alignment horizontal="center"/>
      <protection locked="0"/>
    </xf>
    <xf numFmtId="0" fontId="2" fillId="0" borderId="0" xfId="50" applyAlignment="1" applyProtection="1">
      <alignment horizontal="center"/>
      <protection locked="0"/>
    </xf>
    <xf numFmtId="0" fontId="4" fillId="0" borderId="11" xfId="50" applyNumberFormat="1" applyFont="1" applyBorder="1" applyAlignment="1" applyProtection="1">
      <alignment horizontal="center"/>
      <protection locked="0"/>
    </xf>
    <xf numFmtId="0" fontId="4" fillId="0" borderId="13" xfId="50" applyNumberFormat="1" applyFont="1" applyBorder="1" applyAlignment="1" applyProtection="1">
      <alignment horizontal="center"/>
      <protection locked="0"/>
    </xf>
    <xf numFmtId="0" fontId="2" fillId="0" borderId="11" xfId="50" applyBorder="1" applyAlignment="1" applyProtection="1">
      <alignment horizontal="center"/>
      <protection/>
    </xf>
    <xf numFmtId="0" fontId="2" fillId="0" borderId="13" xfId="50" applyBorder="1" applyAlignment="1" applyProtection="1">
      <alignment horizontal="center"/>
      <protection/>
    </xf>
    <xf numFmtId="0" fontId="2" fillId="0" borderId="17" xfId="50" applyBorder="1" applyAlignment="1" applyProtection="1">
      <alignment horizontal="center"/>
      <protection/>
    </xf>
    <xf numFmtId="0" fontId="2" fillId="0" borderId="22" xfId="50" applyFont="1" applyFill="1" applyBorder="1" applyAlignment="1">
      <alignment vertical="center" wrapText="1"/>
      <protection/>
    </xf>
    <xf numFmtId="0" fontId="2" fillId="0" borderId="0" xfId="50" applyNumberFormat="1" applyFont="1" applyBorder="1" applyProtection="1">
      <alignment/>
      <protection locked="0"/>
    </xf>
    <xf numFmtId="0" fontId="2" fillId="0" borderId="0" xfId="50" applyNumberFormat="1" applyFont="1" applyBorder="1" applyProtection="1">
      <alignment/>
      <protection/>
    </xf>
    <xf numFmtId="0" fontId="2" fillId="0" borderId="21" xfId="50" applyFont="1" applyBorder="1" applyAlignment="1">
      <alignment vertical="center" wrapText="1"/>
      <protection/>
    </xf>
    <xf numFmtId="0" fontId="2" fillId="0" borderId="21" xfId="50" applyFont="1" applyBorder="1" applyAlignment="1">
      <alignment horizontal="center" vertical="center" wrapText="1"/>
      <protection/>
    </xf>
    <xf numFmtId="2" fontId="2" fillId="0" borderId="21" xfId="50" applyNumberFormat="1" applyFont="1" applyBorder="1" applyAlignment="1" applyProtection="1">
      <alignment vertical="center"/>
      <protection locked="0"/>
    </xf>
    <xf numFmtId="0" fontId="3" fillId="0" borderId="14" xfId="50" applyFont="1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vertical="center"/>
      <protection/>
    </xf>
    <xf numFmtId="0" fontId="3" fillId="0" borderId="14" xfId="50" applyFont="1" applyBorder="1" applyAlignment="1" applyProtection="1">
      <alignment horizontal="left"/>
      <protection/>
    </xf>
    <xf numFmtId="0" fontId="2" fillId="33" borderId="22" xfId="50" applyNumberFormat="1" applyFont="1" applyFill="1" applyBorder="1" applyAlignment="1" applyProtection="1">
      <alignment horizontal="center" vertical="center"/>
      <protection locked="0"/>
    </xf>
    <xf numFmtId="0" fontId="2" fillId="0" borderId="23" xfId="50" applyFont="1" applyBorder="1" applyAlignment="1">
      <alignment horizontal="center" vertical="center" wrapText="1"/>
      <protection/>
    </xf>
    <xf numFmtId="0" fontId="2" fillId="0" borderId="20" xfId="50" applyFont="1" applyBorder="1" applyAlignment="1">
      <alignment vertical="center" wrapText="1"/>
      <protection/>
    </xf>
    <xf numFmtId="0" fontId="2" fillId="0" borderId="20" xfId="50" applyFont="1" applyBorder="1" applyAlignment="1">
      <alignment horizontal="center" vertical="center" wrapText="1"/>
      <protection/>
    </xf>
    <xf numFmtId="0" fontId="2" fillId="0" borderId="20" xfId="50" applyNumberFormat="1" applyFont="1" applyBorder="1" applyAlignment="1" applyProtection="1">
      <alignment vertical="center"/>
      <protection locked="0"/>
    </xf>
    <xf numFmtId="164" fontId="2" fillId="0" borderId="20" xfId="50" applyNumberFormat="1" applyFont="1" applyBorder="1" applyAlignment="1" applyProtection="1">
      <alignment vertical="center"/>
      <protection locked="0"/>
    </xf>
    <xf numFmtId="2" fontId="2" fillId="0" borderId="20" xfId="50" applyNumberFormat="1" applyFont="1" applyBorder="1" applyAlignment="1" applyProtection="1">
      <alignment vertical="center"/>
      <protection locked="0"/>
    </xf>
    <xf numFmtId="0" fontId="2" fillId="0" borderId="24" xfId="50" applyFont="1" applyBorder="1" applyAlignment="1">
      <alignment horizontal="center" vertical="center" wrapText="1"/>
      <protection/>
    </xf>
    <xf numFmtId="0" fontId="2" fillId="0" borderId="24" xfId="50" applyNumberFormat="1" applyFont="1" applyBorder="1" applyAlignment="1" applyProtection="1">
      <alignment vertical="center"/>
      <protection locked="0"/>
    </xf>
    <xf numFmtId="164" fontId="2" fillId="0" borderId="24" xfId="50" applyNumberFormat="1" applyFont="1" applyBorder="1" applyAlignment="1" applyProtection="1">
      <alignment vertical="center"/>
      <protection locked="0"/>
    </xf>
    <xf numFmtId="2" fontId="2" fillId="0" borderId="24" xfId="50" applyNumberFormat="1" applyFont="1" applyBorder="1" applyAlignment="1" applyProtection="1">
      <alignment vertical="center"/>
      <protection locked="0"/>
    </xf>
    <xf numFmtId="0" fontId="2" fillId="0" borderId="23" xfId="50" applyFont="1" applyBorder="1" applyAlignment="1">
      <alignment vertical="center" wrapText="1"/>
      <protection/>
    </xf>
    <xf numFmtId="0" fontId="2" fillId="0" borderId="20" xfId="50" applyNumberFormat="1" applyFont="1" applyBorder="1" applyAlignment="1" applyProtection="1">
      <alignment horizontal="center" vertical="center"/>
      <protection locked="0"/>
    </xf>
    <xf numFmtId="0" fontId="2" fillId="34" borderId="21" xfId="50" applyNumberFormat="1" applyFont="1" applyFill="1" applyBorder="1" applyAlignment="1" applyProtection="1">
      <alignment horizontal="center" vertical="center"/>
      <protection locked="0"/>
    </xf>
    <xf numFmtId="0" fontId="2" fillId="34" borderId="21" xfId="50" applyFont="1" applyFill="1" applyBorder="1" applyAlignment="1">
      <alignment vertical="center" wrapText="1"/>
      <protection/>
    </xf>
    <xf numFmtId="0" fontId="2" fillId="34" borderId="21" xfId="50" applyFont="1" applyFill="1" applyBorder="1" applyAlignment="1">
      <alignment horizontal="center" vertical="center" wrapText="1"/>
      <protection/>
    </xf>
    <xf numFmtId="0" fontId="2" fillId="34" borderId="21" xfId="50" applyNumberFormat="1" applyFont="1" applyFill="1" applyBorder="1" applyAlignment="1" applyProtection="1">
      <alignment vertical="center"/>
      <protection locked="0"/>
    </xf>
    <xf numFmtId="164" fontId="2" fillId="34" borderId="21" xfId="50" applyNumberFormat="1" applyFont="1" applyFill="1" applyBorder="1" applyAlignment="1" applyProtection="1">
      <alignment vertical="center"/>
      <protection locked="0"/>
    </xf>
    <xf numFmtId="2" fontId="2" fillId="34" borderId="21" xfId="50" applyNumberFormat="1" applyFont="1" applyFill="1" applyBorder="1" applyAlignment="1" applyProtection="1">
      <alignment vertical="center"/>
      <protection locked="0"/>
    </xf>
    <xf numFmtId="0" fontId="2" fillId="0" borderId="24" xfId="50" applyNumberFormat="1" applyFont="1" applyBorder="1" applyAlignment="1" applyProtection="1">
      <alignment horizontal="center" vertical="center"/>
      <protection locked="0"/>
    </xf>
    <xf numFmtId="0" fontId="2" fillId="0" borderId="24" xfId="50" applyFont="1" applyBorder="1" applyAlignment="1">
      <alignment vertical="center" wrapText="1"/>
      <protection/>
    </xf>
    <xf numFmtId="0" fontId="2" fillId="0" borderId="24" xfId="50" applyFont="1" applyFill="1" applyBorder="1" applyAlignment="1">
      <alignment horizontal="center" vertical="center" wrapText="1"/>
      <protection/>
    </xf>
    <xf numFmtId="0" fontId="2" fillId="34" borderId="20" xfId="50" applyNumberFormat="1" applyFont="1" applyFill="1" applyBorder="1" applyAlignment="1" applyProtection="1">
      <alignment horizontal="center" vertical="center"/>
      <protection locked="0"/>
    </xf>
    <xf numFmtId="0" fontId="2" fillId="34" borderId="20" xfId="50" applyFont="1" applyFill="1" applyBorder="1" applyAlignment="1">
      <alignment vertical="center" wrapText="1"/>
      <protection/>
    </xf>
    <xf numFmtId="0" fontId="2" fillId="34" borderId="20" xfId="50" applyFont="1" applyFill="1" applyBorder="1" applyAlignment="1">
      <alignment horizontal="center" vertical="center" wrapText="1"/>
      <protection/>
    </xf>
    <xf numFmtId="0" fontId="2" fillId="34" borderId="20" xfId="50" applyNumberFormat="1" applyFont="1" applyFill="1" applyBorder="1" applyAlignment="1" applyProtection="1">
      <alignment vertical="center"/>
      <protection locked="0"/>
    </xf>
    <xf numFmtId="164" fontId="2" fillId="34" borderId="20" xfId="50" applyNumberFormat="1" applyFont="1" applyFill="1" applyBorder="1" applyAlignment="1" applyProtection="1">
      <alignment vertical="center"/>
      <protection locked="0"/>
    </xf>
    <xf numFmtId="2" fontId="2" fillId="34" borderId="20" xfId="50" applyNumberFormat="1" applyFont="1" applyFill="1" applyBorder="1" applyAlignment="1" applyProtection="1">
      <alignment vertical="center"/>
      <protection locked="0"/>
    </xf>
    <xf numFmtId="2" fontId="2" fillId="34" borderId="20" xfId="50" applyNumberFormat="1" applyFont="1" applyFill="1" applyBorder="1" applyAlignment="1" applyProtection="1">
      <alignment vertical="center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0" fontId="2" fillId="0" borderId="12" xfId="50" applyNumberFormat="1" applyFont="1" applyBorder="1" applyAlignment="1" applyProtection="1">
      <alignment horizontal="center" vertical="center"/>
      <protection locked="0"/>
    </xf>
    <xf numFmtId="0" fontId="2" fillId="0" borderId="12" xfId="50" applyFont="1" applyBorder="1" applyAlignment="1">
      <alignment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2" xfId="50" applyNumberFormat="1" applyFont="1" applyBorder="1" applyAlignment="1" applyProtection="1">
      <alignment vertical="center"/>
      <protection locked="0"/>
    </xf>
    <xf numFmtId="164" fontId="2" fillId="0" borderId="12" xfId="50" applyNumberFormat="1" applyFont="1" applyBorder="1" applyAlignment="1" applyProtection="1">
      <alignment vertical="center"/>
      <protection locked="0"/>
    </xf>
    <xf numFmtId="2" fontId="2" fillId="0" borderId="12" xfId="50" applyNumberFormat="1" applyFont="1" applyBorder="1" applyAlignment="1" applyProtection="1">
      <alignment vertical="center"/>
      <protection locked="0"/>
    </xf>
    <xf numFmtId="2" fontId="2" fillId="0" borderId="12" xfId="50" applyNumberFormat="1" applyFont="1" applyBorder="1" applyAlignment="1" applyProtection="1">
      <alignment vertical="center"/>
      <protection/>
    </xf>
    <xf numFmtId="0" fontId="3" fillId="0" borderId="14" xfId="50" applyFont="1" applyFill="1" applyBorder="1" applyAlignment="1" applyProtection="1">
      <alignment horizontal="lef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5">
      <selection activeCell="H42" sqref="H42"/>
    </sheetView>
  </sheetViews>
  <sheetFormatPr defaultColWidth="11.421875" defaultRowHeight="15"/>
  <cols>
    <col min="1" max="1" width="11.421875" style="71" customWidth="1"/>
    <col min="2" max="2" width="15.7109375" style="0" customWidth="1"/>
    <col min="3" max="3" width="11.421875" style="71" customWidth="1"/>
    <col min="4" max="4" width="12.7109375" style="0" customWidth="1"/>
    <col min="5" max="5" width="6.7109375" style="0" bestFit="1" customWidth="1"/>
    <col min="6" max="6" width="9.00390625" style="0" bestFit="1" customWidth="1"/>
    <col min="11" max="11" width="17.57421875" style="0" customWidth="1"/>
  </cols>
  <sheetData>
    <row r="1" spans="1:11" ht="15">
      <c r="A1" s="35" t="s">
        <v>0</v>
      </c>
      <c r="B1" s="35" t="s">
        <v>22</v>
      </c>
      <c r="C1" s="35" t="s">
        <v>1</v>
      </c>
      <c r="D1" s="35" t="s">
        <v>24</v>
      </c>
      <c r="E1" s="36" t="s">
        <v>2</v>
      </c>
      <c r="F1" s="37" t="s">
        <v>3</v>
      </c>
      <c r="G1" s="38" t="s">
        <v>4</v>
      </c>
      <c r="H1" s="39"/>
      <c r="I1" s="40" t="s">
        <v>28</v>
      </c>
      <c r="J1" s="41"/>
      <c r="K1" s="35" t="s">
        <v>5</v>
      </c>
    </row>
    <row r="2" spans="1:11" ht="15">
      <c r="A2" s="42" t="s">
        <v>21</v>
      </c>
      <c r="B2" s="43" t="s">
        <v>23</v>
      </c>
      <c r="C2" s="44" t="s">
        <v>20</v>
      </c>
      <c r="D2" s="43" t="s">
        <v>23</v>
      </c>
      <c r="E2" s="45" t="s">
        <v>29</v>
      </c>
      <c r="F2" s="46"/>
      <c r="G2" s="47" t="s">
        <v>25</v>
      </c>
      <c r="H2" s="48" t="s">
        <v>26</v>
      </c>
      <c r="I2" s="47" t="s">
        <v>25</v>
      </c>
      <c r="J2" s="48" t="s">
        <v>26</v>
      </c>
      <c r="K2" s="49" t="s">
        <v>27</v>
      </c>
    </row>
    <row r="3" spans="1:11" s="57" customFormat="1" ht="30" customHeight="1">
      <c r="A3" s="74"/>
      <c r="B3" s="52" t="s">
        <v>9</v>
      </c>
      <c r="C3" s="53" t="s">
        <v>19</v>
      </c>
      <c r="D3" s="51"/>
      <c r="E3" s="51"/>
      <c r="F3" s="53">
        <v>50</v>
      </c>
      <c r="G3" s="54"/>
      <c r="H3" s="55"/>
      <c r="I3" s="56">
        <f aca="true" t="shared" si="0" ref="I3:J5">$F3*G3</f>
        <v>0</v>
      </c>
      <c r="J3" s="56">
        <f t="shared" si="0"/>
        <v>0</v>
      </c>
      <c r="K3" s="51"/>
    </row>
    <row r="4" spans="1:11" s="57" customFormat="1" ht="30" customHeight="1">
      <c r="A4" s="74"/>
      <c r="B4" s="52" t="s">
        <v>43</v>
      </c>
      <c r="C4" s="53" t="s">
        <v>19</v>
      </c>
      <c r="D4" s="51"/>
      <c r="E4" s="51"/>
      <c r="F4" s="53">
        <v>125</v>
      </c>
      <c r="G4" s="54"/>
      <c r="H4" s="55"/>
      <c r="I4" s="56">
        <f t="shared" si="0"/>
        <v>0</v>
      </c>
      <c r="J4" s="56">
        <f t="shared" si="0"/>
        <v>0</v>
      </c>
      <c r="K4" s="51"/>
    </row>
    <row r="5" spans="1:11" s="57" customFormat="1" ht="30" customHeight="1">
      <c r="A5" s="84"/>
      <c r="B5" s="116" t="s">
        <v>44</v>
      </c>
      <c r="C5" s="117" t="s">
        <v>45</v>
      </c>
      <c r="D5" s="83"/>
      <c r="E5" s="83"/>
      <c r="F5" s="117">
        <v>500</v>
      </c>
      <c r="G5" s="85"/>
      <c r="H5" s="118"/>
      <c r="I5" s="56">
        <f t="shared" si="0"/>
        <v>0</v>
      </c>
      <c r="J5" s="56">
        <f t="shared" si="0"/>
        <v>0</v>
      </c>
      <c r="K5" s="83"/>
    </row>
    <row r="6" spans="1:11" s="57" customFormat="1" ht="15" customHeight="1">
      <c r="A6" s="134"/>
      <c r="B6" s="124"/>
      <c r="C6" s="125"/>
      <c r="D6" s="126"/>
      <c r="E6" s="126"/>
      <c r="F6" s="125"/>
      <c r="G6" s="127"/>
      <c r="H6" s="128"/>
      <c r="I6" s="86"/>
      <c r="J6" s="86"/>
      <c r="K6" s="126"/>
    </row>
    <row r="7" spans="1:11" s="57" customFormat="1" ht="30" customHeight="1">
      <c r="A7" s="73"/>
      <c r="B7" s="133" t="s">
        <v>46</v>
      </c>
      <c r="C7" s="123" t="s">
        <v>65</v>
      </c>
      <c r="D7" s="60"/>
      <c r="E7" s="60"/>
      <c r="F7" s="123">
        <v>10</v>
      </c>
      <c r="G7" s="61"/>
      <c r="H7" s="62"/>
      <c r="I7" s="56">
        <f aca="true" t="shared" si="1" ref="I7:J10">$F7*G7</f>
        <v>0</v>
      </c>
      <c r="J7" s="56">
        <f t="shared" si="1"/>
        <v>0</v>
      </c>
      <c r="K7" s="60"/>
    </row>
    <row r="8" spans="1:11" s="57" customFormat="1" ht="45" customHeight="1">
      <c r="A8" s="84"/>
      <c r="B8" s="116" t="s">
        <v>66</v>
      </c>
      <c r="C8" s="117" t="s">
        <v>19</v>
      </c>
      <c r="D8" s="83"/>
      <c r="E8" s="83"/>
      <c r="F8" s="117">
        <v>10</v>
      </c>
      <c r="G8" s="85"/>
      <c r="H8" s="118"/>
      <c r="I8" s="56">
        <f t="shared" si="1"/>
        <v>0</v>
      </c>
      <c r="J8" s="56">
        <f t="shared" si="1"/>
        <v>0</v>
      </c>
      <c r="K8" s="83"/>
    </row>
    <row r="9" spans="1:11" s="57" customFormat="1" ht="30" customHeight="1">
      <c r="A9" s="74"/>
      <c r="B9" s="52" t="s">
        <v>10</v>
      </c>
      <c r="C9" s="53" t="s">
        <v>19</v>
      </c>
      <c r="D9" s="51"/>
      <c r="E9" s="51"/>
      <c r="F9" s="53">
        <v>50</v>
      </c>
      <c r="G9" s="54"/>
      <c r="H9" s="55"/>
      <c r="I9" s="56">
        <f t="shared" si="1"/>
        <v>0</v>
      </c>
      <c r="J9" s="56">
        <f t="shared" si="1"/>
        <v>0</v>
      </c>
      <c r="K9" s="51"/>
    </row>
    <row r="10" spans="1:11" s="57" customFormat="1" ht="30" customHeight="1">
      <c r="A10" s="84"/>
      <c r="B10" s="116" t="s">
        <v>11</v>
      </c>
      <c r="C10" s="117" t="s">
        <v>65</v>
      </c>
      <c r="D10" s="83"/>
      <c r="E10" s="83"/>
      <c r="F10" s="117">
        <v>10</v>
      </c>
      <c r="G10" s="85"/>
      <c r="H10" s="118"/>
      <c r="I10" s="56">
        <f t="shared" si="1"/>
        <v>0</v>
      </c>
      <c r="J10" s="56">
        <f t="shared" si="1"/>
        <v>0</v>
      </c>
      <c r="K10" s="83"/>
    </row>
    <row r="11" spans="1:11" s="57" customFormat="1" ht="15" customHeight="1">
      <c r="A11" s="134"/>
      <c r="B11" s="124"/>
      <c r="C11" s="125"/>
      <c r="D11" s="126"/>
      <c r="E11" s="126"/>
      <c r="F11" s="125"/>
      <c r="G11" s="127"/>
      <c r="H11" s="128"/>
      <c r="I11" s="86"/>
      <c r="J11" s="86"/>
      <c r="K11" s="126"/>
    </row>
    <row r="12" spans="1:11" s="57" customFormat="1" ht="30" customHeight="1">
      <c r="A12" s="73"/>
      <c r="B12" s="133" t="s">
        <v>12</v>
      </c>
      <c r="C12" s="123" t="s">
        <v>42</v>
      </c>
      <c r="D12" s="60"/>
      <c r="E12" s="60"/>
      <c r="F12" s="123">
        <v>200</v>
      </c>
      <c r="G12" s="61"/>
      <c r="H12" s="62"/>
      <c r="I12" s="56">
        <f aca="true" t="shared" si="2" ref="I12:J14">$F12*G12</f>
        <v>0</v>
      </c>
      <c r="J12" s="56">
        <f t="shared" si="2"/>
        <v>0</v>
      </c>
      <c r="K12" s="60"/>
    </row>
    <row r="13" spans="1:11" s="57" customFormat="1" ht="30" customHeight="1">
      <c r="A13" s="84"/>
      <c r="B13" s="116" t="s">
        <v>13</v>
      </c>
      <c r="C13" s="117" t="s">
        <v>41</v>
      </c>
      <c r="D13" s="83"/>
      <c r="E13" s="83"/>
      <c r="F13" s="117">
        <v>50</v>
      </c>
      <c r="G13" s="85"/>
      <c r="H13" s="118"/>
      <c r="I13" s="56">
        <f t="shared" si="2"/>
        <v>0</v>
      </c>
      <c r="J13" s="56">
        <f t="shared" si="2"/>
        <v>0</v>
      </c>
      <c r="K13" s="83"/>
    </row>
    <row r="14" spans="1:11" s="57" customFormat="1" ht="30" customHeight="1">
      <c r="A14" s="84"/>
      <c r="B14" s="116" t="s">
        <v>14</v>
      </c>
      <c r="C14" s="117" t="s">
        <v>55</v>
      </c>
      <c r="D14" s="83"/>
      <c r="E14" s="83"/>
      <c r="F14" s="117">
        <v>100</v>
      </c>
      <c r="G14" s="85"/>
      <c r="H14" s="118"/>
      <c r="I14" s="56">
        <f t="shared" si="2"/>
        <v>0</v>
      </c>
      <c r="J14" s="56">
        <f t="shared" si="2"/>
        <v>0</v>
      </c>
      <c r="K14" s="83"/>
    </row>
    <row r="15" spans="1:11" s="57" customFormat="1" ht="15" customHeight="1">
      <c r="A15" s="134"/>
      <c r="B15" s="124"/>
      <c r="C15" s="125"/>
      <c r="D15" s="126"/>
      <c r="E15" s="126"/>
      <c r="F15" s="125"/>
      <c r="G15" s="127"/>
      <c r="H15" s="128"/>
      <c r="I15" s="86"/>
      <c r="J15" s="86"/>
      <c r="K15" s="126"/>
    </row>
    <row r="16" spans="1:11" s="57" customFormat="1" ht="30" customHeight="1">
      <c r="A16" s="141"/>
      <c r="B16" s="142" t="s">
        <v>63</v>
      </c>
      <c r="C16" s="129" t="s">
        <v>64</v>
      </c>
      <c r="D16" s="130"/>
      <c r="E16" s="130"/>
      <c r="F16" s="129">
        <v>40</v>
      </c>
      <c r="G16" s="131"/>
      <c r="H16" s="132"/>
      <c r="I16" s="56">
        <f>$F16*G16</f>
        <v>0</v>
      </c>
      <c r="J16" s="56">
        <f>$F16*H16</f>
        <v>0</v>
      </c>
      <c r="K16" s="130"/>
    </row>
    <row r="17" spans="1:11" s="57" customFormat="1" ht="15" customHeight="1">
      <c r="A17" s="134"/>
      <c r="B17" s="124"/>
      <c r="C17" s="125"/>
      <c r="D17" s="126"/>
      <c r="E17" s="126"/>
      <c r="F17" s="125"/>
      <c r="G17" s="127"/>
      <c r="H17" s="128"/>
      <c r="I17" s="86"/>
      <c r="J17" s="86"/>
      <c r="K17" s="126"/>
    </row>
    <row r="18" spans="1:11" s="57" customFormat="1" ht="30" customHeight="1">
      <c r="A18" s="141"/>
      <c r="B18" s="142" t="s">
        <v>62</v>
      </c>
      <c r="C18" s="129" t="s">
        <v>41</v>
      </c>
      <c r="D18" s="130"/>
      <c r="E18" s="130"/>
      <c r="F18" s="129">
        <v>200</v>
      </c>
      <c r="G18" s="131"/>
      <c r="H18" s="132"/>
      <c r="I18" s="56">
        <f>$F18*G18</f>
        <v>0</v>
      </c>
      <c r="J18" s="56">
        <f>$F18*H18</f>
        <v>0</v>
      </c>
      <c r="K18" s="130"/>
    </row>
    <row r="19" spans="1:11" s="57" customFormat="1" ht="15" customHeight="1">
      <c r="A19" s="152"/>
      <c r="B19" s="153"/>
      <c r="C19" s="154"/>
      <c r="D19" s="155"/>
      <c r="E19" s="155"/>
      <c r="F19" s="154"/>
      <c r="G19" s="156"/>
      <c r="H19" s="157"/>
      <c r="I19" s="158"/>
      <c r="J19" s="158"/>
      <c r="K19" s="155"/>
    </row>
    <row r="20" spans="1:11" s="57" customFormat="1" ht="30" customHeight="1">
      <c r="A20" s="74"/>
      <c r="B20" s="52" t="s">
        <v>60</v>
      </c>
      <c r="C20" s="53" t="s">
        <v>55</v>
      </c>
      <c r="D20" s="51"/>
      <c r="E20" s="51"/>
      <c r="F20" s="53">
        <v>100</v>
      </c>
      <c r="G20" s="54"/>
      <c r="H20" s="55"/>
      <c r="I20" s="56">
        <f>$F20*G20</f>
        <v>0</v>
      </c>
      <c r="J20" s="56">
        <f>$F20*H20</f>
        <v>0</v>
      </c>
      <c r="K20" s="51"/>
    </row>
    <row r="21" spans="1:11" s="57" customFormat="1" ht="30" customHeight="1">
      <c r="A21" s="84"/>
      <c r="B21" s="116" t="s">
        <v>60</v>
      </c>
      <c r="C21" s="117" t="s">
        <v>61</v>
      </c>
      <c r="D21" s="83"/>
      <c r="E21" s="83"/>
      <c r="F21" s="117">
        <v>200</v>
      </c>
      <c r="G21" s="85"/>
      <c r="H21" s="118"/>
      <c r="I21" s="56">
        <f>$F21*G21</f>
        <v>0</v>
      </c>
      <c r="J21" s="56">
        <f>$F21*H21</f>
        <v>0</v>
      </c>
      <c r="K21" s="83"/>
    </row>
    <row r="22" spans="1:11" s="57" customFormat="1" ht="15" customHeight="1">
      <c r="A22" s="134"/>
      <c r="B22" s="124"/>
      <c r="C22" s="125"/>
      <c r="D22" s="126"/>
      <c r="E22" s="126"/>
      <c r="F22" s="125"/>
      <c r="G22" s="127"/>
      <c r="H22" s="128"/>
      <c r="I22" s="86"/>
      <c r="J22" s="86"/>
      <c r="K22" s="126"/>
    </row>
    <row r="23" spans="1:11" s="57" customFormat="1" ht="30" customHeight="1">
      <c r="A23" s="141"/>
      <c r="B23" s="142" t="s">
        <v>15</v>
      </c>
      <c r="C23" s="143" t="s">
        <v>41</v>
      </c>
      <c r="D23" s="130"/>
      <c r="E23" s="130"/>
      <c r="F23" s="129">
        <v>60</v>
      </c>
      <c r="G23" s="131"/>
      <c r="H23" s="132"/>
      <c r="I23" s="56">
        <f>$F23*G23</f>
        <v>0</v>
      </c>
      <c r="J23" s="56">
        <f>$F23*H23</f>
        <v>0</v>
      </c>
      <c r="K23" s="130"/>
    </row>
    <row r="24" spans="1:11" s="57" customFormat="1" ht="15" customHeight="1">
      <c r="A24" s="134"/>
      <c r="B24" s="124"/>
      <c r="C24" s="151"/>
      <c r="D24" s="126"/>
      <c r="E24" s="126"/>
      <c r="F24" s="125"/>
      <c r="G24" s="127"/>
      <c r="H24" s="128"/>
      <c r="I24" s="86"/>
      <c r="J24" s="86"/>
      <c r="K24" s="126"/>
    </row>
    <row r="25" spans="1:11" s="57" customFormat="1" ht="30" customHeight="1">
      <c r="A25" s="73"/>
      <c r="B25" s="133" t="s">
        <v>58</v>
      </c>
      <c r="C25" s="123" t="s">
        <v>59</v>
      </c>
      <c r="D25" s="60"/>
      <c r="E25" s="60"/>
      <c r="F25" s="123">
        <v>60</v>
      </c>
      <c r="G25" s="61"/>
      <c r="H25" s="62"/>
      <c r="I25" s="56">
        <f aca="true" t="shared" si="3" ref="I25:J28">$F25*G25</f>
        <v>0</v>
      </c>
      <c r="J25" s="56">
        <f t="shared" si="3"/>
        <v>0</v>
      </c>
      <c r="K25" s="60"/>
    </row>
    <row r="26" spans="1:11" s="57" customFormat="1" ht="30" customHeight="1">
      <c r="A26" s="74"/>
      <c r="B26" s="52" t="s">
        <v>54</v>
      </c>
      <c r="C26" s="53" t="s">
        <v>55</v>
      </c>
      <c r="D26" s="51"/>
      <c r="E26" s="51"/>
      <c r="F26" s="53">
        <v>10</v>
      </c>
      <c r="G26" s="54"/>
      <c r="H26" s="55"/>
      <c r="I26" s="56">
        <f t="shared" si="3"/>
        <v>0</v>
      </c>
      <c r="J26" s="56">
        <f t="shared" si="3"/>
        <v>0</v>
      </c>
      <c r="K26" s="51"/>
    </row>
    <row r="27" spans="1:11" s="57" customFormat="1" ht="30" customHeight="1">
      <c r="A27" s="74"/>
      <c r="B27" s="52" t="s">
        <v>53</v>
      </c>
      <c r="C27" s="53" t="s">
        <v>55</v>
      </c>
      <c r="D27" s="51"/>
      <c r="E27" s="51"/>
      <c r="F27" s="53">
        <v>25</v>
      </c>
      <c r="G27" s="54"/>
      <c r="H27" s="55"/>
      <c r="I27" s="56">
        <f t="shared" si="3"/>
        <v>0</v>
      </c>
      <c r="J27" s="56">
        <f t="shared" si="3"/>
        <v>0</v>
      </c>
      <c r="K27" s="51"/>
    </row>
    <row r="28" spans="1:11" s="57" customFormat="1" ht="30" customHeight="1">
      <c r="A28" s="135"/>
      <c r="B28" s="136" t="s">
        <v>16</v>
      </c>
      <c r="C28" s="137" t="s">
        <v>52</v>
      </c>
      <c r="D28" s="138"/>
      <c r="E28" s="138"/>
      <c r="F28" s="137">
        <v>50</v>
      </c>
      <c r="G28" s="139"/>
      <c r="H28" s="140"/>
      <c r="I28" s="56">
        <f t="shared" si="3"/>
        <v>0</v>
      </c>
      <c r="J28" s="56">
        <f t="shared" si="3"/>
        <v>0</v>
      </c>
      <c r="K28" s="83"/>
    </row>
    <row r="29" spans="1:11" s="57" customFormat="1" ht="15" customHeight="1">
      <c r="A29" s="144"/>
      <c r="B29" s="145"/>
      <c r="C29" s="146"/>
      <c r="D29" s="147"/>
      <c r="E29" s="147"/>
      <c r="F29" s="146"/>
      <c r="G29" s="148"/>
      <c r="H29" s="149"/>
      <c r="I29" s="150"/>
      <c r="J29" s="150"/>
      <c r="K29" s="126"/>
    </row>
    <row r="30" spans="1:11" s="57" customFormat="1" ht="30" customHeight="1">
      <c r="A30" s="141"/>
      <c r="B30" s="142" t="s">
        <v>50</v>
      </c>
      <c r="C30" s="129" t="s">
        <v>51</v>
      </c>
      <c r="D30" s="130"/>
      <c r="E30" s="130"/>
      <c r="F30" s="129">
        <v>25</v>
      </c>
      <c r="G30" s="131"/>
      <c r="H30" s="132"/>
      <c r="I30" s="56">
        <f>$F30*G30</f>
        <v>0</v>
      </c>
      <c r="J30" s="56">
        <f>$F30*H30</f>
        <v>0</v>
      </c>
      <c r="K30" s="130"/>
    </row>
    <row r="31" spans="1:11" s="57" customFormat="1" ht="15" customHeight="1">
      <c r="A31" s="134"/>
      <c r="B31" s="124"/>
      <c r="C31" s="125"/>
      <c r="D31" s="126"/>
      <c r="E31" s="126"/>
      <c r="F31" s="125"/>
      <c r="G31" s="127"/>
      <c r="H31" s="128"/>
      <c r="I31" s="86"/>
      <c r="J31" s="86"/>
      <c r="K31" s="126"/>
    </row>
    <row r="32" spans="1:11" s="57" customFormat="1" ht="30" customHeight="1">
      <c r="A32" s="73"/>
      <c r="B32" s="133" t="s">
        <v>49</v>
      </c>
      <c r="C32" s="123" t="s">
        <v>18</v>
      </c>
      <c r="D32" s="60"/>
      <c r="E32" s="60"/>
      <c r="F32" s="123">
        <v>50000</v>
      </c>
      <c r="G32" s="61"/>
      <c r="H32" s="62"/>
      <c r="I32" s="56">
        <f>$F32*G32</f>
        <v>0</v>
      </c>
      <c r="J32" s="56">
        <f>$F32*H32</f>
        <v>0</v>
      </c>
      <c r="K32" s="60"/>
    </row>
    <row r="33" spans="1:11" s="57" customFormat="1" ht="30" customHeight="1">
      <c r="A33" s="84"/>
      <c r="B33" s="116" t="s">
        <v>17</v>
      </c>
      <c r="C33" s="117" t="s">
        <v>18</v>
      </c>
      <c r="D33" s="83"/>
      <c r="E33" s="83"/>
      <c r="F33" s="117">
        <v>2500</v>
      </c>
      <c r="G33" s="85"/>
      <c r="H33" s="118"/>
      <c r="I33" s="56">
        <f>$F33*G33</f>
        <v>0</v>
      </c>
      <c r="J33" s="56">
        <f>$F33*H33</f>
        <v>0</v>
      </c>
      <c r="K33" s="83"/>
    </row>
    <row r="34" spans="1:11" s="57" customFormat="1" ht="15" customHeight="1">
      <c r="A34" s="134"/>
      <c r="B34" s="124"/>
      <c r="C34" s="125"/>
      <c r="D34" s="126"/>
      <c r="E34" s="126"/>
      <c r="F34" s="125"/>
      <c r="G34" s="127"/>
      <c r="H34" s="128"/>
      <c r="I34" s="86"/>
      <c r="J34" s="86"/>
      <c r="K34" s="126"/>
    </row>
    <row r="35" spans="1:11" s="57" customFormat="1" ht="51">
      <c r="A35" s="122"/>
      <c r="B35" s="113" t="s">
        <v>56</v>
      </c>
      <c r="C35" s="53" t="s">
        <v>18</v>
      </c>
      <c r="D35" s="51"/>
      <c r="E35" s="51"/>
      <c r="F35" s="53">
        <v>50000</v>
      </c>
      <c r="G35" s="54"/>
      <c r="H35" s="55"/>
      <c r="I35" s="56">
        <f>$F35*G35</f>
        <v>0</v>
      </c>
      <c r="J35" s="56">
        <f>$F35*H35</f>
        <v>0</v>
      </c>
      <c r="K35" s="51"/>
    </row>
    <row r="36" spans="1:11" s="57" customFormat="1" ht="51">
      <c r="A36" s="122"/>
      <c r="B36" s="113" t="s">
        <v>57</v>
      </c>
      <c r="C36" s="53" t="s">
        <v>18</v>
      </c>
      <c r="D36" s="51"/>
      <c r="E36" s="51"/>
      <c r="F36" s="53">
        <v>60000</v>
      </c>
      <c r="G36" s="54"/>
      <c r="H36" s="55"/>
      <c r="I36" s="56">
        <f>$F36*G36</f>
        <v>0</v>
      </c>
      <c r="J36" s="56">
        <f>$F36*H36</f>
        <v>0</v>
      </c>
      <c r="K36" s="51"/>
    </row>
    <row r="37" spans="1:11" s="57" customFormat="1" ht="12.75">
      <c r="A37" s="94"/>
      <c r="B37" s="115"/>
      <c r="C37" s="89"/>
      <c r="D37" s="114"/>
      <c r="E37" s="114"/>
      <c r="F37" s="95"/>
      <c r="G37" s="87"/>
      <c r="H37" s="88"/>
      <c r="I37" s="59"/>
      <c r="J37" s="59"/>
      <c r="K37" s="114"/>
    </row>
    <row r="38" spans="1:11" ht="15">
      <c r="A38" s="90"/>
      <c r="B38" s="2"/>
      <c r="C38" s="64"/>
      <c r="D38" s="76"/>
      <c r="E38" s="75"/>
      <c r="F38" s="77"/>
      <c r="G38" s="29"/>
      <c r="H38" s="7"/>
      <c r="I38" s="27" t="s">
        <v>32</v>
      </c>
      <c r="J38" s="50">
        <f>SUM(I3:I36)</f>
        <v>0</v>
      </c>
      <c r="K38" s="63"/>
    </row>
    <row r="39" spans="1:11" ht="15">
      <c r="A39" s="96" t="s">
        <v>39</v>
      </c>
      <c r="B39" s="32"/>
      <c r="C39" s="65"/>
      <c r="D39" s="108"/>
      <c r="E39" s="75"/>
      <c r="F39" s="77"/>
      <c r="G39" s="29"/>
      <c r="H39" s="7"/>
      <c r="I39" s="27" t="s">
        <v>26</v>
      </c>
      <c r="J39" s="58">
        <f>SUM(J3:J36)</f>
        <v>0</v>
      </c>
      <c r="K39" s="104"/>
    </row>
    <row r="40" spans="1:11" ht="15">
      <c r="A40" s="97" t="s">
        <v>37</v>
      </c>
      <c r="B40" s="33"/>
      <c r="C40" s="31"/>
      <c r="D40" s="109"/>
      <c r="E40" s="75"/>
      <c r="F40" s="77"/>
      <c r="G40" s="29"/>
      <c r="H40" s="3"/>
      <c r="I40" s="28"/>
      <c r="J40" s="59"/>
      <c r="K40" s="104"/>
    </row>
    <row r="41" spans="1:11" ht="15">
      <c r="A41" s="97" t="s">
        <v>38</v>
      </c>
      <c r="B41" s="4"/>
      <c r="C41" s="64"/>
      <c r="D41" s="91"/>
      <c r="E41" s="75"/>
      <c r="F41" s="77"/>
      <c r="G41" s="29"/>
      <c r="H41" s="7"/>
      <c r="I41" s="34" t="s">
        <v>33</v>
      </c>
      <c r="J41" s="50">
        <f>SUM(J38:J39)</f>
        <v>0</v>
      </c>
      <c r="K41" s="104"/>
    </row>
    <row r="42" spans="1:11" ht="15">
      <c r="A42" s="98"/>
      <c r="B42" s="4"/>
      <c r="C42" s="64"/>
      <c r="D42" s="91"/>
      <c r="E42" s="75"/>
      <c r="F42" s="78"/>
      <c r="G42" s="8" t="s">
        <v>40</v>
      </c>
      <c r="H42" s="30"/>
      <c r="I42" s="9"/>
      <c r="J42" s="9"/>
      <c r="K42" s="105"/>
    </row>
    <row r="43" spans="1:11" ht="15">
      <c r="A43" s="99" t="s">
        <v>34</v>
      </c>
      <c r="B43" s="4"/>
      <c r="C43" s="63"/>
      <c r="D43" s="92"/>
      <c r="E43" s="72"/>
      <c r="F43" s="79"/>
      <c r="G43" s="10"/>
      <c r="H43" s="11"/>
      <c r="I43" s="12"/>
      <c r="J43" s="12"/>
      <c r="K43" s="92"/>
    </row>
    <row r="44" spans="1:11" ht="15">
      <c r="A44" s="100"/>
      <c r="B44" s="4"/>
      <c r="C44" s="63"/>
      <c r="D44" s="92"/>
      <c r="E44" s="72"/>
      <c r="F44" s="79"/>
      <c r="G44" s="10"/>
      <c r="H44" s="11"/>
      <c r="I44" s="12"/>
      <c r="J44" s="12"/>
      <c r="K44" s="92"/>
    </row>
    <row r="45" spans="1:11" ht="15">
      <c r="A45" s="101" t="s">
        <v>36</v>
      </c>
      <c r="B45" s="4"/>
      <c r="C45" s="63"/>
      <c r="D45" s="92"/>
      <c r="E45" s="72"/>
      <c r="F45" s="79"/>
      <c r="G45" s="13"/>
      <c r="H45" s="11"/>
      <c r="I45" s="12"/>
      <c r="J45" s="12"/>
      <c r="K45" s="92"/>
    </row>
    <row r="46" spans="1:11" ht="15">
      <c r="A46" s="101" t="s">
        <v>35</v>
      </c>
      <c r="B46" s="4"/>
      <c r="C46" s="63"/>
      <c r="D46" s="92"/>
      <c r="E46" s="72"/>
      <c r="F46" s="80"/>
      <c r="G46" s="14"/>
      <c r="H46" s="11"/>
      <c r="I46" s="12"/>
      <c r="J46" s="12"/>
      <c r="K46" s="92"/>
    </row>
    <row r="47" spans="1:12" ht="15">
      <c r="A47" s="101"/>
      <c r="B47" s="4"/>
      <c r="C47" s="63"/>
      <c r="D47" s="92"/>
      <c r="E47" s="72"/>
      <c r="F47" s="80"/>
      <c r="G47" s="14"/>
      <c r="H47" s="11"/>
      <c r="I47" s="12"/>
      <c r="J47" s="12"/>
      <c r="K47" s="92"/>
      <c r="L47" s="120"/>
    </row>
    <row r="48" spans="1:11" ht="15">
      <c r="A48" s="102" t="s">
        <v>30</v>
      </c>
      <c r="B48" s="15"/>
      <c r="C48" s="66"/>
      <c r="D48" s="93"/>
      <c r="E48" s="72"/>
      <c r="F48" s="81"/>
      <c r="G48" s="13"/>
      <c r="H48" s="11"/>
      <c r="I48" s="12"/>
      <c r="J48" s="12"/>
      <c r="K48" s="92"/>
    </row>
    <row r="49" spans="1:11" ht="15">
      <c r="A49" s="103"/>
      <c r="B49" s="1"/>
      <c r="C49" s="67"/>
      <c r="D49" s="72"/>
      <c r="E49" s="72"/>
      <c r="F49" s="79"/>
      <c r="G49" s="13"/>
      <c r="H49" s="11"/>
      <c r="I49" s="12"/>
      <c r="J49" s="12"/>
      <c r="K49" s="92"/>
    </row>
    <row r="50" spans="1:11" ht="15">
      <c r="A50" s="16" t="s">
        <v>6</v>
      </c>
      <c r="B50" s="17"/>
      <c r="C50" s="68"/>
      <c r="D50" s="110"/>
      <c r="E50" s="76"/>
      <c r="F50" s="82"/>
      <c r="G50" s="18"/>
      <c r="H50" s="19"/>
      <c r="I50" s="20"/>
      <c r="J50" s="20"/>
      <c r="K50" s="106"/>
    </row>
    <row r="51" spans="1:11" ht="15">
      <c r="A51" s="159" t="s">
        <v>47</v>
      </c>
      <c r="B51" s="22"/>
      <c r="C51" s="69"/>
      <c r="D51" s="111"/>
      <c r="E51" s="76"/>
      <c r="F51" s="76"/>
      <c r="G51" s="24" t="s">
        <v>7</v>
      </c>
      <c r="H51" s="25"/>
      <c r="I51" s="24" t="s">
        <v>8</v>
      </c>
      <c r="J51" s="1"/>
      <c r="K51" s="107"/>
    </row>
    <row r="52" spans="1:11" ht="15">
      <c r="A52" s="119" t="s">
        <v>48</v>
      </c>
      <c r="B52" s="22"/>
      <c r="C52" s="69"/>
      <c r="D52" s="111"/>
      <c r="E52" s="76"/>
      <c r="F52" s="76"/>
      <c r="G52" s="25"/>
      <c r="H52" s="25"/>
      <c r="I52" s="25"/>
      <c r="J52" s="1"/>
      <c r="K52" s="107"/>
    </row>
    <row r="53" spans="1:11" ht="15">
      <c r="A53" s="121" t="s">
        <v>67</v>
      </c>
      <c r="B53" s="22"/>
      <c r="C53" s="69"/>
      <c r="D53" s="111"/>
      <c r="E53" s="76"/>
      <c r="F53" s="76"/>
      <c r="G53" s="24" t="s">
        <v>31</v>
      </c>
      <c r="H53" s="25"/>
      <c r="I53" s="25"/>
      <c r="J53" s="1"/>
      <c r="K53" s="107"/>
    </row>
    <row r="54" spans="1:11" ht="15">
      <c r="A54" s="26"/>
      <c r="B54" s="21"/>
      <c r="C54" s="70"/>
      <c r="D54" s="112"/>
      <c r="E54" s="76"/>
      <c r="F54" s="76"/>
      <c r="G54" s="1"/>
      <c r="H54" s="1"/>
      <c r="I54" s="1"/>
      <c r="J54" s="1"/>
      <c r="K54" s="107"/>
    </row>
    <row r="55" spans="1:10" ht="15">
      <c r="A55" s="107"/>
      <c r="B55" s="1"/>
      <c r="C55" s="76"/>
      <c r="D55" s="6"/>
      <c r="E55" s="6"/>
      <c r="F55" s="23"/>
      <c r="G55" s="5"/>
      <c r="H55" s="5"/>
      <c r="I55" s="5"/>
      <c r="J55" s="5"/>
    </row>
    <row r="56" spans="1:10" ht="15">
      <c r="A56" s="107"/>
      <c r="B56" s="1"/>
      <c r="C56" s="76"/>
      <c r="D56" s="6"/>
      <c r="E56" s="6"/>
      <c r="F56" s="23"/>
      <c r="G56" s="5"/>
      <c r="H56" s="5"/>
      <c r="I56" s="5"/>
      <c r="J56" s="5"/>
    </row>
    <row r="57" spans="1:10" ht="15">
      <c r="A57" s="107"/>
      <c r="B57" s="1"/>
      <c r="C57" s="76"/>
      <c r="D57" s="6"/>
      <c r="E57" s="6"/>
      <c r="F57" s="23"/>
      <c r="G57" s="5"/>
      <c r="H57" s="5"/>
      <c r="I57" s="5"/>
      <c r="J57" s="5"/>
    </row>
    <row r="58" spans="1:10" ht="15">
      <c r="A58" s="107"/>
      <c r="B58" s="1"/>
      <c r="C58" s="76"/>
      <c r="D58" s="6"/>
      <c r="E58" s="6"/>
      <c r="F58" s="23"/>
      <c r="G58" s="5"/>
      <c r="H58" s="5"/>
      <c r="I58" s="5"/>
      <c r="J58" s="5"/>
    </row>
    <row r="59" spans="1:10" ht="15">
      <c r="A59" s="107"/>
      <c r="B59" s="1"/>
      <c r="C59" s="76"/>
      <c r="D59" s="6"/>
      <c r="E59" s="6"/>
      <c r="F59" s="23"/>
      <c r="G59" s="5"/>
      <c r="H59" s="5"/>
      <c r="I59" s="5"/>
      <c r="J59" s="5"/>
    </row>
    <row r="60" spans="1:10" ht="15">
      <c r="A60" s="107"/>
      <c r="B60" s="1"/>
      <c r="C60" s="76"/>
      <c r="D60" s="6"/>
      <c r="E60" s="6"/>
      <c r="F60" s="23"/>
      <c r="G60" s="5"/>
      <c r="H60" s="5"/>
      <c r="I60" s="5"/>
      <c r="J60" s="5"/>
    </row>
    <row r="61" spans="1:10" ht="15">
      <c r="A61" s="107"/>
      <c r="B61" s="1"/>
      <c r="C61" s="76"/>
      <c r="D61" s="6"/>
      <c r="E61" s="6"/>
      <c r="F61" s="23"/>
      <c r="G61" s="5"/>
      <c r="H61" s="5"/>
      <c r="I61" s="5"/>
      <c r="J61" s="5"/>
    </row>
    <row r="62" spans="1:10" ht="15">
      <c r="A62" s="107"/>
      <c r="B62" s="1"/>
      <c r="C62" s="76"/>
      <c r="D62" s="6"/>
      <c r="E62" s="6"/>
      <c r="F62" s="23"/>
      <c r="G62" s="5"/>
      <c r="H62" s="5"/>
      <c r="I62" s="5"/>
      <c r="J62" s="5"/>
    </row>
    <row r="63" spans="1:10" ht="15">
      <c r="A63" s="107"/>
      <c r="B63" s="1"/>
      <c r="C63" s="76"/>
      <c r="D63" s="6"/>
      <c r="E63" s="6"/>
      <c r="F63" s="23"/>
      <c r="G63" s="5"/>
      <c r="H63" s="5"/>
      <c r="I63" s="5"/>
      <c r="J63" s="5"/>
    </row>
    <row r="64" spans="1:10" ht="15">
      <c r="A64" s="107"/>
      <c r="B64" s="1"/>
      <c r="C64" s="76"/>
      <c r="D64" s="6"/>
      <c r="E64" s="6"/>
      <c r="F64" s="23"/>
      <c r="G64" s="5"/>
      <c r="H64" s="5"/>
      <c r="I64" s="5"/>
      <c r="J64" s="5"/>
    </row>
    <row r="65" spans="1:10" ht="15">
      <c r="A65" s="107"/>
      <c r="B65" s="1"/>
      <c r="C65" s="76"/>
      <c r="D65" s="6"/>
      <c r="E65" s="6"/>
      <c r="F65" s="23"/>
      <c r="G65" s="5"/>
      <c r="H65" s="5"/>
      <c r="I65" s="5"/>
      <c r="J65" s="5"/>
    </row>
    <row r="66" spans="1:10" ht="15">
      <c r="A66" s="107"/>
      <c r="B66" s="1"/>
      <c r="C66" s="76"/>
      <c r="D66" s="6"/>
      <c r="E66" s="6"/>
      <c r="F66" s="23"/>
      <c r="G66" s="5"/>
      <c r="H66" s="5"/>
      <c r="I66" s="5"/>
      <c r="J66" s="5"/>
    </row>
    <row r="67" spans="1:10" ht="15">
      <c r="A67" s="107"/>
      <c r="B67" s="1"/>
      <c r="C67" s="76"/>
      <c r="D67" s="6"/>
      <c r="E67" s="6"/>
      <c r="F67" s="23"/>
      <c r="G67" s="5"/>
      <c r="H67" s="5"/>
      <c r="I67" s="5"/>
      <c r="J67" s="5"/>
    </row>
    <row r="68" spans="1:10" ht="15">
      <c r="A68" s="107"/>
      <c r="B68" s="1"/>
      <c r="C68" s="76"/>
      <c r="D68" s="6"/>
      <c r="E68" s="6"/>
      <c r="F68" s="23"/>
      <c r="G68" s="5"/>
      <c r="H68" s="5"/>
      <c r="I68" s="5"/>
      <c r="J68" s="5"/>
    </row>
    <row r="69" spans="1:10" ht="15">
      <c r="A69" s="107"/>
      <c r="B69" s="1"/>
      <c r="C69" s="76"/>
      <c r="D69" s="6"/>
      <c r="E69" s="6"/>
      <c r="F69" s="23"/>
      <c r="G69" s="5"/>
      <c r="H69" s="5"/>
      <c r="I69" s="5"/>
      <c r="J69" s="5"/>
    </row>
    <row r="70" spans="1:10" ht="15">
      <c r="A70" s="107"/>
      <c r="B70" s="1"/>
      <c r="C70" s="76"/>
      <c r="D70" s="6"/>
      <c r="E70" s="6"/>
      <c r="F70" s="23"/>
      <c r="G70" s="5"/>
      <c r="H70" s="5"/>
      <c r="I70" s="5"/>
      <c r="J70" s="5"/>
    </row>
    <row r="71" spans="1:10" ht="15">
      <c r="A71" s="107"/>
      <c r="B71" s="1"/>
      <c r="C71" s="76"/>
      <c r="D71" s="6"/>
      <c r="E71" s="6"/>
      <c r="F71" s="23"/>
      <c r="G71" s="5"/>
      <c r="H71" s="5"/>
      <c r="I71" s="5"/>
      <c r="J71" s="5"/>
    </row>
    <row r="72" spans="1:10" ht="15">
      <c r="A72" s="107"/>
      <c r="B72" s="1"/>
      <c r="C72" s="76"/>
      <c r="D72" s="6"/>
      <c r="E72" s="6"/>
      <c r="F72" s="23"/>
      <c r="G72" s="5"/>
      <c r="H72" s="5"/>
      <c r="I72" s="5"/>
      <c r="J72" s="5"/>
    </row>
    <row r="73" spans="1:10" ht="15">
      <c r="A73" s="107"/>
      <c r="B73" s="1"/>
      <c r="C73" s="76"/>
      <c r="D73" s="6"/>
      <c r="E73" s="6"/>
      <c r="F73" s="23"/>
      <c r="G73" s="5"/>
      <c r="H73" s="5"/>
      <c r="I73" s="5"/>
      <c r="J73" s="5"/>
    </row>
    <row r="74" spans="1:10" ht="15">
      <c r="A74" s="107"/>
      <c r="B74" s="1"/>
      <c r="C74" s="76"/>
      <c r="D74" s="6"/>
      <c r="E74" s="6"/>
      <c r="F74" s="23"/>
      <c r="G74" s="5"/>
      <c r="H74" s="5"/>
      <c r="I74" s="5"/>
      <c r="J74" s="5"/>
    </row>
    <row r="75" spans="1:10" ht="15">
      <c r="A75" s="107"/>
      <c r="B75" s="1"/>
      <c r="C75" s="76"/>
      <c r="D75" s="6"/>
      <c r="E75" s="6"/>
      <c r="F75" s="23"/>
      <c r="G75" s="5"/>
      <c r="H75" s="5"/>
      <c r="I75" s="5"/>
      <c r="J75" s="5"/>
    </row>
    <row r="76" spans="1:10" ht="15">
      <c r="A76" s="107"/>
      <c r="B76" s="1"/>
      <c r="C76" s="76"/>
      <c r="D76" s="6"/>
      <c r="E76" s="6"/>
      <c r="F76" s="23"/>
      <c r="G76" s="5"/>
      <c r="H76" s="5"/>
      <c r="I76" s="5"/>
      <c r="J76" s="5"/>
    </row>
    <row r="77" spans="1:10" ht="15">
      <c r="A77" s="107"/>
      <c r="B77" s="1"/>
      <c r="C77" s="76"/>
      <c r="D77" s="6"/>
      <c r="E77" s="6"/>
      <c r="F77" s="23"/>
      <c r="G77" s="5"/>
      <c r="H77" s="5"/>
      <c r="I77" s="5"/>
      <c r="J77" s="5"/>
    </row>
    <row r="78" spans="1:10" ht="15">
      <c r="A78" s="107"/>
      <c r="B78" s="1"/>
      <c r="C78" s="76"/>
      <c r="D78" s="6"/>
      <c r="E78" s="6"/>
      <c r="F78" s="23"/>
      <c r="G78" s="5"/>
      <c r="H78" s="5"/>
      <c r="I78" s="5"/>
      <c r="J78" s="5"/>
    </row>
    <row r="79" spans="1:10" ht="15">
      <c r="A79" s="107"/>
      <c r="B79" s="1"/>
      <c r="C79" s="76"/>
      <c r="D79" s="6"/>
      <c r="E79" s="6"/>
      <c r="F79" s="23"/>
      <c r="G79" s="5"/>
      <c r="H79" s="5"/>
      <c r="I79" s="5"/>
      <c r="J79" s="5"/>
    </row>
    <row r="80" spans="1:10" ht="15">
      <c r="A80" s="107"/>
      <c r="B80" s="1"/>
      <c r="C80" s="76"/>
      <c r="D80" s="6"/>
      <c r="E80" s="6"/>
      <c r="F80" s="23"/>
      <c r="G80" s="5"/>
      <c r="H80" s="5"/>
      <c r="I80" s="5"/>
      <c r="J80" s="5"/>
    </row>
    <row r="81" spans="1:10" ht="15">
      <c r="A81" s="107"/>
      <c r="B81" s="1"/>
      <c r="C81" s="76"/>
      <c r="D81" s="6"/>
      <c r="E81" s="6"/>
      <c r="F81" s="23"/>
      <c r="G81" s="5"/>
      <c r="H81" s="5"/>
      <c r="I81" s="5"/>
      <c r="J81" s="5"/>
    </row>
    <row r="82" spans="1:10" ht="15">
      <c r="A82" s="107"/>
      <c r="B82" s="1"/>
      <c r="C82" s="76"/>
      <c r="D82" s="6"/>
      <c r="E82" s="6"/>
      <c r="F82" s="23"/>
      <c r="G82" s="5"/>
      <c r="H82" s="5"/>
      <c r="I82" s="5"/>
      <c r="J82" s="5"/>
    </row>
    <row r="83" spans="1:10" ht="15">
      <c r="A83" s="107"/>
      <c r="B83" s="1"/>
      <c r="C83" s="76"/>
      <c r="D83" s="6"/>
      <c r="E83" s="6"/>
      <c r="F83" s="23"/>
      <c r="G83" s="5"/>
      <c r="H83" s="5"/>
      <c r="I83" s="5"/>
      <c r="J83" s="5"/>
    </row>
    <row r="84" spans="1:10" ht="15">
      <c r="A84" s="107"/>
      <c r="B84" s="1"/>
      <c r="C84" s="76"/>
      <c r="D84" s="6"/>
      <c r="E84" s="6"/>
      <c r="F84" s="23"/>
      <c r="G84" s="5"/>
      <c r="H84" s="5"/>
      <c r="I84" s="5"/>
      <c r="J84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&amp;LLYCEE DAVID D'ANGERS&amp;CMODELE D'OFFRE DE PRIX
PRODUITS LAITIERS 2020&amp;R[CANDIDAT]</oddHeader>
    <oddFooter>&amp;L&amp;At desserts à l'unité&amp;CPage &amp;P de &amp;N&amp;RDate de début : 27/01/2020
Date de fin : 31/12/2020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secgest</dc:creator>
  <cp:keywords/>
  <dc:description/>
  <cp:lastModifiedBy>secgest5</cp:lastModifiedBy>
  <cp:lastPrinted>2018-10-12T06:52:40Z</cp:lastPrinted>
  <dcterms:created xsi:type="dcterms:W3CDTF">2017-10-04T07:35:29Z</dcterms:created>
  <dcterms:modified xsi:type="dcterms:W3CDTF">2019-12-10T15:21:14Z</dcterms:modified>
  <cp:category/>
  <cp:version/>
  <cp:contentType/>
  <cp:contentStatus/>
</cp:coreProperties>
</file>