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5"/>
  </bookViews>
  <sheets>
    <sheet name="N° 1 Fruits et légumes appertis" sheetId="1" r:id="rId1"/>
    <sheet name="N° 2 Liquides" sheetId="2" r:id="rId2"/>
    <sheet name="N° 3 Déshydratés ou lyophilisés" sheetId="3" r:id="rId3"/>
    <sheet name="N° 4 Purée" sheetId="4" r:id="rId4"/>
    <sheet name="N° 5 Féculents" sheetId="5" r:id="rId5"/>
    <sheet name="N° 6 Condiments" sheetId="6" r:id="rId6"/>
  </sheets>
  <definedNames>
    <definedName name="_xlnm.Print_Titles" localSheetId="0">'N° 1 Fruits et légumes appertis'!$1:$2</definedName>
    <definedName name="_xlnm.Print_Titles" localSheetId="1">'N° 2 Liquides'!$1:$2</definedName>
    <definedName name="_xlnm.Print_Titles" localSheetId="2">'N° 3 Déshydratés ou lyophilisés'!$1:$2</definedName>
    <definedName name="_xlnm.Print_Titles" localSheetId="3">'N° 4 Purée'!$1:$2</definedName>
    <definedName name="_xlnm.Print_Titles" localSheetId="4">'N° 5 Féculents'!$1:$2</definedName>
    <definedName name="_xlnm.Print_Titles" localSheetId="5">'N° 6 Condiments'!$1:$2</definedName>
    <definedName name="_xlnm.Print_Area" localSheetId="0">'N° 1 Fruits et légumes appertis'!$A:$K</definedName>
    <definedName name="_xlnm.Print_Area" localSheetId="5">'N° 6 Condiments'!$A:$K</definedName>
  </definedNames>
  <calcPr fullCalcOnLoad="1"/>
</workbook>
</file>

<file path=xl/sharedStrings.xml><?xml version="1.0" encoding="utf-8"?>
<sst xmlns="http://schemas.openxmlformats.org/spreadsheetml/2006/main" count="472" uniqueCount="200">
  <si>
    <t>Réf.</t>
  </si>
  <si>
    <t>Unité</t>
  </si>
  <si>
    <t>Origine</t>
  </si>
  <si>
    <t xml:space="preserve">Quantités </t>
  </si>
  <si>
    <t>PRIX UNITAIRE</t>
  </si>
  <si>
    <t>Conditionnement</t>
  </si>
  <si>
    <t>Commentaires:</t>
  </si>
  <si>
    <t>Fait à</t>
  </si>
  <si>
    <t>, le</t>
  </si>
  <si>
    <t>Abricots secs</t>
  </si>
  <si>
    <t>Calvados</t>
  </si>
  <si>
    <t>Rhum pâtissier</t>
  </si>
  <si>
    <t xml:space="preserve">Cerneaux de noix </t>
  </si>
  <si>
    <t>Chapelure</t>
  </si>
  <si>
    <t>Chou à garnir standard type "Ducourtieux"</t>
  </si>
  <si>
    <t>Cognac</t>
  </si>
  <si>
    <t>Boîte 5/1</t>
  </si>
  <si>
    <t>Cumin moulu</t>
  </si>
  <si>
    <t>Curry moulu</t>
  </si>
  <si>
    <t>Extrait de vanille</t>
  </si>
  <si>
    <t>Huile de colza</t>
  </si>
  <si>
    <t>Huile de tournesol</t>
  </si>
  <si>
    <t>Huile pour friture</t>
  </si>
  <si>
    <t>Ketchup type "pingouin" ou "jet bar"</t>
  </si>
  <si>
    <t>Moutarde  type "pingouin"ou "jet bar"</t>
  </si>
  <si>
    <t>Nappage blond en pot</t>
  </si>
  <si>
    <t>Boîte 3/1</t>
  </si>
  <si>
    <t>Origan</t>
  </si>
  <si>
    <t>Paprika</t>
  </si>
  <si>
    <t>Poivre blanc moulu</t>
  </si>
  <si>
    <t>Pruneaux dénoyautés</t>
  </si>
  <si>
    <t xml:space="preserve">Raz el han </t>
  </si>
  <si>
    <t>Rhum</t>
  </si>
  <si>
    <t>Sel fin</t>
  </si>
  <si>
    <t xml:space="preserve">Sel fin dosette </t>
  </si>
  <si>
    <t xml:space="preserve">Sel gros gris guérande </t>
  </si>
  <si>
    <t>Sucre glace</t>
  </si>
  <si>
    <t>Sucre roux (cassonade)</t>
  </si>
  <si>
    <t>Sucre semoule</t>
  </si>
  <si>
    <t>Vinaigre balsamique</t>
  </si>
  <si>
    <t>Vinaigre de vin</t>
  </si>
  <si>
    <t>Vinaigre de cidre</t>
  </si>
  <si>
    <t>Confiture de myrtilles</t>
  </si>
  <si>
    <t>Confiture d'abricots</t>
  </si>
  <si>
    <t>Boulgour</t>
  </si>
  <si>
    <t xml:space="preserve">Fusilli </t>
  </si>
  <si>
    <t>Lentilles vertes</t>
  </si>
  <si>
    <t>Penne</t>
  </si>
  <si>
    <t>Farfalle</t>
  </si>
  <si>
    <t xml:space="preserve">Haricots rouges secs </t>
  </si>
  <si>
    <t>Flageolets secs</t>
  </si>
  <si>
    <t>Haricots lingot secs</t>
  </si>
  <si>
    <t xml:space="preserve">Semoule de blé fine </t>
  </si>
  <si>
    <t xml:space="preserve">Riz rond </t>
  </si>
  <si>
    <t>Coquillettes</t>
  </si>
  <si>
    <t>Riz long étuvé</t>
  </si>
  <si>
    <t>Macaroni</t>
  </si>
  <si>
    <t>Semoule moyenne parfumée</t>
  </si>
  <si>
    <t xml:space="preserve">Spaghetti </t>
  </si>
  <si>
    <t>UNITE</t>
  </si>
  <si>
    <t>KG</t>
  </si>
  <si>
    <t>CRT</t>
  </si>
  <si>
    <t xml:space="preserve">BTE </t>
  </si>
  <si>
    <t>POT</t>
  </si>
  <si>
    <t>Jus de clémentine</t>
  </si>
  <si>
    <t>Cocktail de fruits tropicaux</t>
  </si>
  <si>
    <t xml:space="preserve">Cocktail de fruits </t>
  </si>
  <si>
    <t xml:space="preserve">Compote de pêches morceaux </t>
  </si>
  <si>
    <t>Compote de pommes pâtissière 24%</t>
  </si>
  <si>
    <t>Poche</t>
  </si>
  <si>
    <t>Asperges blanches</t>
  </si>
  <si>
    <t>Boîte 4/4</t>
  </si>
  <si>
    <t>Haricots beurre très fins</t>
  </si>
  <si>
    <t>Haricots blancs</t>
  </si>
  <si>
    <t xml:space="preserve">Boîte 5/1 </t>
  </si>
  <si>
    <t>Haricots verts extra fins</t>
  </si>
  <si>
    <t>Lentilles</t>
  </si>
  <si>
    <t>Boîte 5/1 ou poche</t>
  </si>
  <si>
    <t>Litchis sirop léger</t>
  </si>
  <si>
    <t>Macédoine de légumes</t>
  </si>
  <si>
    <t>Maïs</t>
  </si>
  <si>
    <t>Morceaux de cœur de palmier</t>
  </si>
  <si>
    <t>Oreillons de pêches au sirop</t>
  </si>
  <si>
    <t>Oreillons d'abricots au sirop</t>
  </si>
  <si>
    <t>Petits pois</t>
  </si>
  <si>
    <t>Poires demi fruit</t>
  </si>
  <si>
    <t>Pousses de soja</t>
  </si>
  <si>
    <t xml:space="preserve">Raviolis au bœuf  </t>
  </si>
  <si>
    <t>Salsifis petite coupe</t>
  </si>
  <si>
    <t>Côtes de blettes</t>
  </si>
  <si>
    <t>de gestion</t>
  </si>
  <si>
    <t>fournisseur</t>
  </si>
  <si>
    <t>NOM</t>
  </si>
  <si>
    <t>DU PRODUIT</t>
  </si>
  <si>
    <t>MARQUE</t>
  </si>
  <si>
    <t>HT</t>
  </si>
  <si>
    <t>TVA</t>
  </si>
  <si>
    <t xml:space="preserve"> en chiffres (p. ex : 6)</t>
  </si>
  <si>
    <t>MONTANT TOTAL</t>
  </si>
  <si>
    <t>(1)</t>
  </si>
  <si>
    <t>Il est obligatoire d'éditer et de signer le bordereau de prix.</t>
  </si>
  <si>
    <t>Cachet et signature :</t>
  </si>
  <si>
    <t>TOTAL HT</t>
  </si>
  <si>
    <t>TOTAL TTC</t>
  </si>
  <si>
    <t>(1) Codes du pays d'origine : 1 = France; 2 = UE; 3 = Importation; 4 = Autres</t>
  </si>
  <si>
    <t>c'est le prix unitaire qui prévaut.</t>
  </si>
  <si>
    <t xml:space="preserve">En cas de contestation entre le prix unitaire et le prix global, </t>
  </si>
  <si>
    <t xml:space="preserve">la référence, la marque, l'origine, ainsi que le prix unitaire consenti, </t>
  </si>
  <si>
    <t>le taux de TVA, et le conditionnement (en dernière colonne).</t>
  </si>
  <si>
    <r>
      <t xml:space="preserve">IL EST OBLIGATOIRE </t>
    </r>
    <r>
      <rPr>
        <b/>
        <i/>
        <u val="single"/>
        <sz val="9"/>
        <rFont val="Arial"/>
        <family val="2"/>
      </rPr>
      <t>POUR CHAQUE PRODUIT</t>
    </r>
    <r>
      <rPr>
        <b/>
        <i/>
        <sz val="9"/>
        <rFont val="Arial"/>
        <family val="2"/>
      </rPr>
      <t xml:space="preserve"> D'INDIQUER :</t>
    </r>
  </si>
  <si>
    <t>Mirabelles au sirop</t>
  </si>
  <si>
    <t>SOIT TTC EN LETTRES :</t>
  </si>
  <si>
    <t>Tomates coulis</t>
  </si>
  <si>
    <t>BIDON
10L</t>
  </si>
  <si>
    <t>BOUTEILLE
1L</t>
  </si>
  <si>
    <t xml:space="preserve">Jus de pomme "bib" </t>
  </si>
  <si>
    <t>Jus d'orange "bib"</t>
  </si>
  <si>
    <t>BOUILLON DE BOEUF 1,6kg</t>
  </si>
  <si>
    <t>BOUILLON DE VOLAILLE 1,4kg</t>
  </si>
  <si>
    <t>FOND GLACE POISSON TYPE PREMIUM</t>
  </si>
  <si>
    <t>FOND GLACE VEAU TYPE PREMIUM</t>
  </si>
  <si>
    <t>PREPARATION CREME PATISSIERE A CHAUD 5kg</t>
  </si>
  <si>
    <t>PREPARATION CREME PATISSIERE A FROID 5kg</t>
  </si>
  <si>
    <t>SAUCE HOLLANDAISE</t>
  </si>
  <si>
    <t>SAUCE BEARNAISE</t>
  </si>
  <si>
    <t>SAC 5KG</t>
  </si>
  <si>
    <t>SEAU 5KG</t>
  </si>
  <si>
    <r>
      <t xml:space="preserve">PUREE COMPLETE </t>
    </r>
    <r>
      <rPr>
        <sz val="10"/>
        <color indexed="10"/>
        <rFont val="Arial"/>
        <family val="2"/>
      </rPr>
      <t>GRANULES</t>
    </r>
  </si>
  <si>
    <t>Riz pour risotto</t>
  </si>
  <si>
    <t>Tagliatelles</t>
  </si>
  <si>
    <t>Blé à cuisiner</t>
  </si>
  <si>
    <t>Semoule moyenne pour couscous</t>
  </si>
  <si>
    <t>POT 1KG</t>
  </si>
  <si>
    <t>BTEILLE 1L</t>
  </si>
  <si>
    <t>BIDON 10L</t>
  </si>
  <si>
    <t>CRT 5KG</t>
  </si>
  <si>
    <t>POCHES 4 DOSES</t>
  </si>
  <si>
    <t>BTEILLE 2L</t>
  </si>
  <si>
    <t>Porto</t>
  </si>
  <si>
    <t xml:space="preserve">Raisins secs </t>
  </si>
  <si>
    <t>Spigole</t>
  </si>
  <si>
    <t>BOITE 100G</t>
  </si>
  <si>
    <t>BOITE 3/1</t>
  </si>
  <si>
    <t>Olives noires dénoyautées</t>
  </si>
  <si>
    <t>BOITE 5/1</t>
  </si>
  <si>
    <t>Noisettes entières</t>
  </si>
  <si>
    <t>Noisettes concassées</t>
  </si>
  <si>
    <t>BOITE 1KG</t>
  </si>
  <si>
    <t>Moutarde de Dijon</t>
  </si>
  <si>
    <t>Moutarde à l'ancienne</t>
  </si>
  <si>
    <t>UNITE 20G</t>
  </si>
  <si>
    <t>L</t>
  </si>
  <si>
    <t>Huile d'olive type "Meravella"</t>
  </si>
  <si>
    <t>BIDON 1L</t>
  </si>
  <si>
    <t>BIDON 5L</t>
  </si>
  <si>
    <t>Herbes de Provence</t>
  </si>
  <si>
    <t>Epices pour Chili</t>
  </si>
  <si>
    <t>BOITE 215G</t>
  </si>
  <si>
    <t>Croûtons de pain nature</t>
  </si>
  <si>
    <t>SACHET 500G</t>
  </si>
  <si>
    <t>Cornichons entiers  calibre 80/119</t>
  </si>
  <si>
    <t>Concentré de tomates</t>
  </si>
  <si>
    <t xml:space="preserve">Chocolat palets </t>
  </si>
  <si>
    <t>BOITE 5KG</t>
  </si>
  <si>
    <t>Amandes en poudre</t>
  </si>
  <si>
    <t>Amandes effilées</t>
  </si>
  <si>
    <t>Confiture de fraises</t>
  </si>
  <si>
    <t>Vinaigre de framboise</t>
  </si>
  <si>
    <t>Croûtons de pain goût ail</t>
  </si>
  <si>
    <t>Miel en coupelle aluminium</t>
  </si>
  <si>
    <t>Olives noires en rondelles</t>
  </si>
  <si>
    <t>Poivre blanc moulu en dosettes</t>
  </si>
  <si>
    <t>Sucre semoule en dosettes (10g)</t>
  </si>
  <si>
    <t>Vin blanc pour cuisine</t>
  </si>
  <si>
    <t>Vin rouge pour cuisine</t>
  </si>
  <si>
    <t>Céréales type "boules au miel"</t>
  </si>
  <si>
    <t>Céréales type "riz soufflé au chocolat"</t>
  </si>
  <si>
    <t>Céréales type "pétales de blé au chocolat"</t>
  </si>
  <si>
    <t>Thé noir</t>
  </si>
  <si>
    <t>Thé noir aux fruits rouges</t>
  </si>
  <si>
    <t>Thé vert à la menthe</t>
  </si>
  <si>
    <t>BOUILLON DE LEGUMES</t>
  </si>
  <si>
    <t>Coquillettes au blé complet</t>
  </si>
  <si>
    <t>Torsades au blé complet</t>
  </si>
  <si>
    <t>Spaghetti au blé complet</t>
  </si>
  <si>
    <t>Macaroni au blé complet</t>
  </si>
  <si>
    <t>Couronnement de légumes ail persil</t>
  </si>
  <si>
    <t>BOITE</t>
  </si>
  <si>
    <t>Couronnement de légumes crème FH</t>
  </si>
  <si>
    <t>Couronnement de légumes lardons oignons</t>
  </si>
  <si>
    <t>Couronnement de légumes oignons FH</t>
  </si>
  <si>
    <t>Couronnement de légumes tomate basilic</t>
  </si>
  <si>
    <t>BOITE 100 SACHETS</t>
  </si>
  <si>
    <t>BOITE 25 SACHETS</t>
  </si>
  <si>
    <t>Raviolis de légumes</t>
  </si>
  <si>
    <t>Chocolat en poudre PDJ type "Nesquik"</t>
  </si>
  <si>
    <t>Café "Baccara"</t>
  </si>
  <si>
    <t>Sucre morceau enveloppé (deux pierres)</t>
  </si>
  <si>
    <t>SACHET 1KG</t>
  </si>
  <si>
    <t>Muesli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</si>
</sst>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i/>
      <sz val="8"/>
      <name val="Arial"/>
      <family val="0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4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NumberFormat="1" applyBorder="1" applyProtection="1">
      <alignment/>
      <protection/>
    </xf>
    <xf numFmtId="0" fontId="2" fillId="0" borderId="0" xfId="50" applyNumberFormat="1" applyProtection="1">
      <alignment/>
      <protection locked="0"/>
    </xf>
    <xf numFmtId="2" fontId="2" fillId="0" borderId="0" xfId="50" applyNumberFormat="1" applyBorder="1" applyProtection="1">
      <alignment/>
      <protection locked="0"/>
    </xf>
    <xf numFmtId="0" fontId="2" fillId="0" borderId="0" xfId="50" applyBorder="1">
      <alignment/>
      <protection/>
    </xf>
    <xf numFmtId="0" fontId="2" fillId="0" borderId="0" xfId="50" applyNumberFormat="1" applyBorder="1" applyProtection="1">
      <alignment/>
      <protection locked="0"/>
    </xf>
    <xf numFmtId="2" fontId="2" fillId="0" borderId="10" xfId="50" applyNumberFormat="1" applyBorder="1" applyProtection="1">
      <alignment/>
      <protection locked="0"/>
    </xf>
    <xf numFmtId="0" fontId="6" fillId="0" borderId="11" xfId="50" applyNumberFormat="1" applyFont="1" applyBorder="1" applyProtection="1">
      <alignment/>
      <protection/>
    </xf>
    <xf numFmtId="2" fontId="4" fillId="0" borderId="12" xfId="50" applyNumberFormat="1" applyFont="1" applyBorder="1" applyAlignment="1" applyProtection="1">
      <alignment horizontal="right"/>
      <protection/>
    </xf>
    <xf numFmtId="2" fontId="2" fillId="0" borderId="13" xfId="50" applyNumberFormat="1" applyBorder="1" applyAlignment="1" applyProtection="1">
      <alignment horizontal="left"/>
      <protection locked="0"/>
    </xf>
    <xf numFmtId="0" fontId="6" fillId="0" borderId="11" xfId="50" applyFont="1" applyBorder="1" quotePrefix="1">
      <alignment/>
      <protection/>
    </xf>
    <xf numFmtId="2" fontId="2" fillId="0" borderId="11" xfId="50" applyNumberFormat="1" applyBorder="1" applyAlignment="1">
      <alignment horizontal="right"/>
      <protection/>
    </xf>
    <xf numFmtId="2" fontId="2" fillId="0" borderId="14" xfId="50" applyNumberFormat="1" applyBorder="1" applyAlignment="1" applyProtection="1">
      <alignment horizontal="right"/>
      <protection locked="0"/>
    </xf>
    <xf numFmtId="2" fontId="2" fillId="0" borderId="11" xfId="50" applyNumberFormat="1" applyBorder="1" applyAlignment="1" applyProtection="1">
      <alignment horizontal="left"/>
      <protection locked="0"/>
    </xf>
    <xf numFmtId="2" fontId="2" fillId="0" borderId="0" xfId="50" applyNumberFormat="1" applyBorder="1" applyAlignment="1" applyProtection="1">
      <alignment horizontal="left"/>
      <protection locked="0"/>
    </xf>
    <xf numFmtId="2" fontId="2" fillId="0" borderId="11" xfId="50" applyNumberFormat="1" applyBorder="1">
      <alignment/>
      <protection/>
    </xf>
    <xf numFmtId="2" fontId="2" fillId="0" borderId="14" xfId="50" applyNumberFormat="1" applyBorder="1" applyProtection="1">
      <alignment/>
      <protection locked="0"/>
    </xf>
    <xf numFmtId="0" fontId="4" fillId="0" borderId="11" xfId="50" applyNumberFormat="1" applyFont="1" applyBorder="1" applyProtection="1">
      <alignment/>
      <protection/>
    </xf>
    <xf numFmtId="2" fontId="4" fillId="0" borderId="14" xfId="50" applyNumberFormat="1" applyFont="1" applyBorder="1" applyAlignment="1" applyProtection="1">
      <alignment horizontal="right"/>
      <protection/>
    </xf>
    <xf numFmtId="0" fontId="2" fillId="0" borderId="15" xfId="50" applyBorder="1">
      <alignment/>
      <protection/>
    </xf>
    <xf numFmtId="0" fontId="2" fillId="0" borderId="15" xfId="50" applyNumberFormat="1" applyBorder="1" applyProtection="1">
      <alignment/>
      <protection/>
    </xf>
    <xf numFmtId="2" fontId="2" fillId="0" borderId="11" xfId="50" applyNumberFormat="1" applyBorder="1" applyProtection="1">
      <alignment/>
      <protection/>
    </xf>
    <xf numFmtId="0" fontId="3" fillId="0" borderId="16" xfId="50" applyFont="1" applyBorder="1" applyAlignment="1" applyProtection="1">
      <alignment horizontal="left"/>
      <protection/>
    </xf>
    <xf numFmtId="0" fontId="2" fillId="0" borderId="13" xfId="50" applyBorder="1" applyAlignment="1" applyProtection="1">
      <alignment horizontal="left"/>
      <protection locked="0"/>
    </xf>
    <xf numFmtId="0" fontId="2" fillId="0" borderId="13" xfId="50" applyBorder="1" applyAlignment="1" applyProtection="1">
      <alignment horizontal="left"/>
      <protection/>
    </xf>
    <xf numFmtId="2" fontId="2" fillId="0" borderId="17" xfId="50" applyNumberFormat="1" applyBorder="1">
      <alignment/>
      <protection/>
    </xf>
    <xf numFmtId="2" fontId="2" fillId="0" borderId="18" xfId="50" applyNumberFormat="1" applyBorder="1" applyProtection="1">
      <alignment/>
      <protection locked="0"/>
    </xf>
    <xf numFmtId="2" fontId="2" fillId="0" borderId="17" xfId="50" applyNumberFormat="1" applyBorder="1" applyAlignment="1" applyProtection="1">
      <alignment horizontal="left"/>
      <protection locked="0"/>
    </xf>
    <xf numFmtId="2" fontId="2" fillId="0" borderId="15" xfId="50" applyNumberFormat="1" applyBorder="1" applyAlignment="1" applyProtection="1">
      <alignment horizontal="left"/>
      <protection locked="0"/>
    </xf>
    <xf numFmtId="0" fontId="2" fillId="0" borderId="15" xfId="50" applyBorder="1" applyAlignment="1" applyProtection="1">
      <alignment horizontal="left"/>
      <protection locked="0"/>
    </xf>
    <xf numFmtId="0" fontId="2" fillId="0" borderId="11" xfId="50" applyBorder="1" applyAlignment="1" applyProtection="1">
      <alignment horizontal="left"/>
      <protection/>
    </xf>
    <xf numFmtId="0" fontId="2" fillId="0" borderId="0" xfId="50" applyBorder="1" applyAlignment="1" applyProtection="1">
      <alignment horizontal="left"/>
      <protection locked="0"/>
    </xf>
    <xf numFmtId="0" fontId="2" fillId="0" borderId="0" xfId="50" applyBorder="1" applyAlignment="1" applyProtection="1">
      <alignment horizontal="left"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Protection="1">
      <alignment/>
      <protection locked="0"/>
    </xf>
    <xf numFmtId="0" fontId="2" fillId="0" borderId="17" xfId="50" applyBorder="1" applyAlignment="1" applyProtection="1">
      <alignment horizontal="left"/>
      <protection/>
    </xf>
    <xf numFmtId="0" fontId="2" fillId="0" borderId="15" xfId="50" applyBorder="1" applyAlignment="1" applyProtection="1">
      <alignment horizontal="left"/>
      <protection/>
    </xf>
    <xf numFmtId="2" fontId="3" fillId="0" borderId="0" xfId="50" applyNumberFormat="1" applyFont="1" applyBorder="1" applyProtection="1">
      <alignment/>
      <protection locked="0"/>
    </xf>
    <xf numFmtId="2" fontId="3" fillId="0" borderId="0" xfId="50" applyNumberFormat="1" applyFont="1" applyBorder="1" applyProtection="1">
      <alignment/>
      <protection/>
    </xf>
    <xf numFmtId="2" fontId="4" fillId="0" borderId="19" xfId="50" applyNumberFormat="1" applyFont="1" applyBorder="1" applyAlignment="1" applyProtection="1">
      <alignment horizontal="right"/>
      <protection locked="0"/>
    </xf>
    <xf numFmtId="2" fontId="4" fillId="0" borderId="0" xfId="50" applyNumberFormat="1" applyFont="1" applyBorder="1" applyAlignment="1" applyProtection="1">
      <alignment horizontal="right"/>
      <protection locked="0"/>
    </xf>
    <xf numFmtId="2" fontId="3" fillId="0" borderId="0" xfId="50" applyNumberFormat="1" applyFont="1" applyBorder="1" applyProtection="1">
      <alignment/>
      <protection locked="0"/>
    </xf>
    <xf numFmtId="2" fontId="3" fillId="0" borderId="0" xfId="50" applyNumberFormat="1" applyFont="1" applyBorder="1" applyProtection="1">
      <alignment/>
      <protection/>
    </xf>
    <xf numFmtId="0" fontId="5" fillId="0" borderId="0" xfId="50" applyNumberFormat="1" applyFont="1" applyBorder="1" applyAlignment="1" applyProtection="1">
      <alignment horizontal="right"/>
      <protection/>
    </xf>
    <xf numFmtId="2" fontId="3" fillId="0" borderId="16" xfId="50" applyNumberFormat="1" applyFont="1" applyBorder="1" applyAlignment="1" applyProtection="1">
      <alignment horizontal="right"/>
      <protection/>
    </xf>
    <xf numFmtId="2" fontId="4" fillId="0" borderId="16" xfId="50" applyNumberFormat="1" applyFont="1" applyBorder="1" applyAlignment="1" applyProtection="1">
      <alignment horizontal="left"/>
      <protection locked="0"/>
    </xf>
    <xf numFmtId="2" fontId="3" fillId="0" borderId="11" xfId="50" applyNumberFormat="1" applyFont="1" applyBorder="1" applyAlignment="1" applyProtection="1">
      <alignment horizontal="right"/>
      <protection/>
    </xf>
    <xf numFmtId="0" fontId="7" fillId="0" borderId="0" xfId="50" applyNumberFormat="1" applyFont="1" applyProtection="1">
      <alignment/>
      <protection/>
    </xf>
    <xf numFmtId="0" fontId="2" fillId="0" borderId="0" xfId="50" applyBorder="1" applyProtection="1">
      <alignment/>
      <protection locked="0"/>
    </xf>
    <xf numFmtId="0" fontId="4" fillId="0" borderId="0" xfId="50" applyNumberFormat="1" applyFont="1" applyBorder="1" applyAlignment="1" applyProtection="1">
      <alignment horizontal="center"/>
      <protection/>
    </xf>
    <xf numFmtId="0" fontId="4" fillId="0" borderId="17" xfId="50" applyFont="1" applyBorder="1">
      <alignment/>
      <protection/>
    </xf>
    <xf numFmtId="0" fontId="2" fillId="0" borderId="0" xfId="50" applyFont="1" applyBorder="1" applyAlignment="1">
      <alignment wrapText="1"/>
      <protection/>
    </xf>
    <xf numFmtId="0" fontId="2" fillId="0" borderId="0" xfId="50" applyFont="1" applyBorder="1" applyAlignment="1">
      <alignment horizontal="center" wrapText="1"/>
      <protection/>
    </xf>
    <xf numFmtId="164" fontId="3" fillId="0" borderId="0" xfId="50" applyNumberFormat="1" applyFont="1" applyBorder="1" applyProtection="1">
      <alignment/>
      <protection locked="0"/>
    </xf>
    <xf numFmtId="2" fontId="3" fillId="0" borderId="20" xfId="50" applyNumberFormat="1" applyFont="1" applyBorder="1" applyProtection="1">
      <alignment/>
      <protection locked="0"/>
    </xf>
    <xf numFmtId="2" fontId="3" fillId="0" borderId="20" xfId="50" applyNumberFormat="1" applyFont="1" applyBorder="1" applyProtection="1">
      <alignment/>
      <protection/>
    </xf>
    <xf numFmtId="0" fontId="6" fillId="0" borderId="11" xfId="50" applyFont="1" applyBorder="1">
      <alignment/>
      <protection/>
    </xf>
    <xf numFmtId="0" fontId="4" fillId="0" borderId="13" xfId="50" applyNumberFormat="1" applyFont="1" applyBorder="1" applyAlignment="1" applyProtection="1">
      <alignment horizontal="right"/>
      <protection/>
    </xf>
    <xf numFmtId="0" fontId="4" fillId="0" borderId="13" xfId="50" applyFont="1" applyBorder="1">
      <alignment/>
      <protection/>
    </xf>
    <xf numFmtId="0" fontId="8" fillId="0" borderId="16" xfId="50" applyNumberFormat="1" applyFont="1" applyBorder="1" applyProtection="1">
      <alignment/>
      <protection/>
    </xf>
    <xf numFmtId="0" fontId="4" fillId="0" borderId="0" xfId="50" applyFont="1" applyBorder="1">
      <alignment/>
      <protection/>
    </xf>
    <xf numFmtId="0" fontId="4" fillId="0" borderId="0" xfId="50" applyNumberFormat="1" applyFont="1" applyBorder="1" applyAlignment="1" applyProtection="1">
      <alignment horizontal="right"/>
      <protection/>
    </xf>
    <xf numFmtId="2" fontId="4" fillId="0" borderId="20" xfId="5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4" fillId="0" borderId="21" xfId="50" applyNumberFormat="1" applyFont="1" applyBorder="1" applyAlignment="1" applyProtection="1">
      <alignment horizontal="center" vertical="center"/>
      <protection/>
    </xf>
    <xf numFmtId="0" fontId="4" fillId="0" borderId="16" xfId="50" applyNumberFormat="1" applyFont="1" applyBorder="1" applyAlignment="1" applyProtection="1">
      <alignment horizontal="center" vertical="center"/>
      <protection/>
    </xf>
    <xf numFmtId="2" fontId="4" fillId="0" borderId="21" xfId="50" applyNumberFormat="1" applyFont="1" applyBorder="1" applyAlignment="1" applyProtection="1">
      <alignment horizontal="center" vertical="center"/>
      <protection/>
    </xf>
    <xf numFmtId="2" fontId="4" fillId="0" borderId="13" xfId="50" applyNumberFormat="1" applyFont="1" applyBorder="1" applyAlignment="1" applyProtection="1">
      <alignment horizontal="centerContinuous" vertical="center"/>
      <protection/>
    </xf>
    <xf numFmtId="2" fontId="4" fillId="0" borderId="12" xfId="50" applyNumberFormat="1" applyFont="1" applyBorder="1" applyAlignment="1" applyProtection="1">
      <alignment horizontal="centerContinuous" vertical="center"/>
      <protection/>
    </xf>
    <xf numFmtId="2" fontId="4" fillId="0" borderId="22" xfId="50" applyNumberFormat="1" applyFont="1" applyBorder="1" applyAlignment="1" applyProtection="1">
      <alignment horizontal="centerContinuous" vertical="center"/>
      <protection/>
    </xf>
    <xf numFmtId="2" fontId="4" fillId="0" borderId="21" xfId="50" applyNumberFormat="1" applyFont="1" applyBorder="1" applyAlignment="1" applyProtection="1">
      <alignment horizontal="centerContinuous" vertical="center"/>
      <protection/>
    </xf>
    <xf numFmtId="0" fontId="4" fillId="0" borderId="0" xfId="50" applyNumberFormat="1" applyFon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" fillId="0" borderId="17" xfId="50" applyNumberFormat="1" applyFont="1" applyBorder="1" applyAlignment="1" applyProtection="1">
      <alignment horizontal="center" vertical="center"/>
      <protection/>
    </xf>
    <xf numFmtId="0" fontId="4" fillId="0" borderId="23" xfId="50" applyNumberFormat="1" applyFont="1" applyBorder="1" applyAlignment="1" applyProtection="1">
      <alignment horizontal="center" vertical="center"/>
      <protection/>
    </xf>
    <xf numFmtId="0" fontId="4" fillId="0" borderId="18" xfId="50" applyNumberFormat="1" applyFont="1" applyBorder="1" applyAlignment="1" applyProtection="1">
      <alignment horizontal="center" vertical="center"/>
      <protection/>
    </xf>
    <xf numFmtId="0" fontId="4" fillId="0" borderId="17" xfId="50" applyNumberFormat="1" applyFont="1" applyBorder="1" applyAlignment="1" applyProtection="1" quotePrefix="1">
      <alignment horizontal="center" vertical="center"/>
      <protection/>
    </xf>
    <xf numFmtId="2" fontId="4" fillId="0" borderId="23" xfId="50" applyNumberFormat="1" applyFont="1" applyBorder="1" applyAlignment="1" applyProtection="1" quotePrefix="1">
      <alignment horizontal="center" vertical="center"/>
      <protection/>
    </xf>
    <xf numFmtId="2" fontId="4" fillId="0" borderId="10" xfId="50" applyNumberFormat="1" applyFont="1" applyFill="1" applyBorder="1" applyAlignment="1" applyProtection="1">
      <alignment horizontal="center" vertical="center"/>
      <protection/>
    </xf>
    <xf numFmtId="2" fontId="4" fillId="0" borderId="19" xfId="50" applyNumberFormat="1" applyFont="1" applyFill="1" applyBorder="1" applyAlignment="1" applyProtection="1">
      <alignment horizontal="center" vertical="center"/>
      <protection/>
    </xf>
    <xf numFmtId="0" fontId="4" fillId="0" borderId="23" xfId="50" applyFont="1" applyBorder="1" applyAlignment="1" applyProtection="1" quotePrefix="1">
      <alignment horizontal="center" vertical="center"/>
      <protection/>
    </xf>
    <xf numFmtId="0" fontId="4" fillId="0" borderId="0" xfId="50" applyFont="1" applyBorder="1" applyAlignment="1" quotePrefix="1">
      <alignment horizontal="center" vertical="center"/>
      <protection/>
    </xf>
    <xf numFmtId="2" fontId="2" fillId="0" borderId="22" xfId="50" applyNumberFormat="1" applyFont="1" applyBorder="1" applyProtection="1">
      <alignment/>
      <protection/>
    </xf>
    <xf numFmtId="0" fontId="2" fillId="0" borderId="22" xfId="50" applyNumberFormat="1" applyFont="1" applyBorder="1" applyAlignment="1" applyProtection="1">
      <alignment vertical="center"/>
      <protection locked="0"/>
    </xf>
    <xf numFmtId="0" fontId="2" fillId="0" borderId="22" xfId="50" applyFont="1" applyBorder="1" applyAlignment="1">
      <alignment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164" fontId="2" fillId="0" borderId="22" xfId="50" applyNumberFormat="1" applyFont="1" applyBorder="1" applyAlignment="1" applyProtection="1">
      <alignment vertical="center"/>
      <protection locked="0"/>
    </xf>
    <xf numFmtId="2" fontId="2" fillId="0" borderId="22" xfId="50" applyNumberFormat="1" applyFont="1" applyBorder="1" applyAlignment="1" applyProtection="1">
      <alignment vertical="center"/>
      <protection locked="0"/>
    </xf>
    <xf numFmtId="2" fontId="2" fillId="0" borderId="22" xfId="50" applyNumberFormat="1" applyFont="1" applyBorder="1" applyAlignment="1" applyProtection="1">
      <alignment vertical="center"/>
      <protection/>
    </xf>
    <xf numFmtId="0" fontId="2" fillId="0" borderId="0" xfId="50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2" fontId="2" fillId="0" borderId="23" xfId="50" applyNumberFormat="1" applyFont="1" applyBorder="1" applyProtection="1">
      <alignment/>
      <protection/>
    </xf>
    <xf numFmtId="2" fontId="2" fillId="0" borderId="19" xfId="50" applyNumberFormat="1" applyFont="1" applyBorder="1" applyProtection="1">
      <alignment/>
      <protection/>
    </xf>
    <xf numFmtId="2" fontId="2" fillId="0" borderId="0" xfId="50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2" fillId="0" borderId="0" xfId="50" applyNumberFormat="1" applyBorder="1" applyAlignment="1" applyProtection="1">
      <alignment horizontal="center"/>
      <protection/>
    </xf>
    <xf numFmtId="0" fontId="2" fillId="0" borderId="22" xfId="50" applyNumberFormat="1" applyFont="1" applyBorder="1" applyAlignment="1" applyProtection="1">
      <alignment horizontal="center" vertical="center"/>
      <protection/>
    </xf>
    <xf numFmtId="0" fontId="5" fillId="0" borderId="0" xfId="50" applyNumberFormat="1" applyFont="1" applyBorder="1" applyAlignment="1" applyProtection="1">
      <alignment horizontal="center"/>
      <protection/>
    </xf>
    <xf numFmtId="0" fontId="4" fillId="0" borderId="13" xfId="50" applyNumberFormat="1" applyFont="1" applyBorder="1" applyAlignment="1" applyProtection="1">
      <alignment horizontal="center"/>
      <protection/>
    </xf>
    <xf numFmtId="0" fontId="2" fillId="0" borderId="15" xfId="50" applyNumberFormat="1" applyBorder="1" applyAlignment="1" applyProtection="1">
      <alignment horizontal="center"/>
      <protection/>
    </xf>
    <xf numFmtId="0" fontId="7" fillId="0" borderId="0" xfId="50" applyNumberFormat="1" applyFont="1" applyAlignment="1" applyProtection="1">
      <alignment horizontal="center"/>
      <protection/>
    </xf>
    <xf numFmtId="0" fontId="2" fillId="0" borderId="13" xfId="50" applyBorder="1" applyAlignment="1" applyProtection="1">
      <alignment horizontal="center"/>
      <protection/>
    </xf>
    <xf numFmtId="0" fontId="2" fillId="0" borderId="0" xfId="50" applyBorder="1" applyAlignment="1" applyProtection="1">
      <alignment horizontal="center"/>
      <protection/>
    </xf>
    <xf numFmtId="0" fontId="2" fillId="0" borderId="15" xfId="5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50" applyNumberFormat="1" applyAlignment="1" applyProtection="1">
      <alignment horizontal="center"/>
      <protection locked="0"/>
    </xf>
    <xf numFmtId="0" fontId="2" fillId="0" borderId="22" xfId="50" applyNumberFormat="1" applyFont="1" applyBorder="1" applyAlignment="1" applyProtection="1">
      <alignment horizontal="center" vertical="center"/>
      <protection locked="0"/>
    </xf>
    <xf numFmtId="0" fontId="3" fillId="0" borderId="0" xfId="50" applyNumberFormat="1" applyFont="1" applyBorder="1" applyAlignment="1" applyProtection="1">
      <alignment horizontal="center"/>
      <protection locked="0"/>
    </xf>
    <xf numFmtId="0" fontId="4" fillId="0" borderId="0" xfId="50" applyNumberFormat="1" applyFont="1" applyBorder="1" applyAlignment="1" applyProtection="1">
      <alignment horizontal="center"/>
      <protection locked="0"/>
    </xf>
    <xf numFmtId="0" fontId="2" fillId="0" borderId="0" xfId="50" applyAlignment="1">
      <alignment horizontal="center"/>
      <protection/>
    </xf>
    <xf numFmtId="2" fontId="3" fillId="0" borderId="0" xfId="50" applyNumberFormat="1" applyFont="1" applyBorder="1" applyAlignment="1" applyProtection="1">
      <alignment horizontal="center"/>
      <protection/>
    </xf>
    <xf numFmtId="1" fontId="2" fillId="0" borderId="23" xfId="50" applyNumberFormat="1" applyFont="1" applyBorder="1" applyAlignment="1" applyProtection="1">
      <alignment horizontal="center" vertical="center"/>
      <protection/>
    </xf>
    <xf numFmtId="2" fontId="3" fillId="0" borderId="16" xfId="50" applyNumberFormat="1" applyFont="1" applyBorder="1" applyAlignment="1" applyProtection="1">
      <alignment horizontal="center"/>
      <protection/>
    </xf>
    <xf numFmtId="2" fontId="2" fillId="0" borderId="11" xfId="50" applyNumberFormat="1" applyBorder="1" applyAlignment="1">
      <alignment horizontal="center"/>
      <protection/>
    </xf>
    <xf numFmtId="2" fontId="3" fillId="0" borderId="11" xfId="50" applyNumberFormat="1" applyFont="1" applyBorder="1" applyAlignment="1" applyProtection="1">
      <alignment horizontal="center"/>
      <protection/>
    </xf>
    <xf numFmtId="2" fontId="2" fillId="0" borderId="11" xfId="50" applyNumberFormat="1" applyBorder="1" applyAlignment="1" applyProtection="1">
      <alignment horizontal="center"/>
      <protection/>
    </xf>
    <xf numFmtId="2" fontId="2" fillId="0" borderId="17" xfId="50" applyNumberFormat="1" applyBorder="1" applyAlignment="1">
      <alignment horizontal="center"/>
      <protection/>
    </xf>
    <xf numFmtId="0" fontId="2" fillId="0" borderId="0" xfId="50" applyNumberFormat="1" applyFont="1" applyBorder="1" applyAlignment="1" applyProtection="1">
      <alignment horizontal="center" vertical="center"/>
      <protection/>
    </xf>
    <xf numFmtId="2" fontId="2" fillId="0" borderId="0" xfId="50" applyNumberFormat="1" applyFont="1" applyBorder="1" applyAlignment="1" applyProtection="1">
      <alignment vertical="center"/>
      <protection/>
    </xf>
    <xf numFmtId="0" fontId="2" fillId="0" borderId="0" xfId="50" applyNumberFormat="1" applyFont="1" applyBorder="1" applyAlignment="1" applyProtection="1">
      <alignment vertical="center" wrapText="1"/>
      <protection/>
    </xf>
    <xf numFmtId="0" fontId="2" fillId="0" borderId="0" xfId="50" applyNumberFormat="1" applyFont="1" applyBorder="1" applyAlignment="1" applyProtection="1">
      <alignment horizontal="center" vertical="center"/>
      <protection locked="0"/>
    </xf>
    <xf numFmtId="1" fontId="2" fillId="0" borderId="0" xfId="50" applyNumberFormat="1" applyFont="1" applyBorder="1" applyAlignment="1" applyProtection="1">
      <alignment vertical="center"/>
      <protection/>
    </xf>
    <xf numFmtId="164" fontId="2" fillId="0" borderId="0" xfId="50" applyNumberFormat="1" applyFont="1" applyBorder="1" applyAlignment="1" applyProtection="1">
      <alignment vertical="center"/>
      <protection locked="0"/>
    </xf>
    <xf numFmtId="164" fontId="2" fillId="0" borderId="0" xfId="50" applyNumberFormat="1" applyFont="1" applyBorder="1" applyProtection="1">
      <alignment/>
      <protection locked="0"/>
    </xf>
    <xf numFmtId="2" fontId="2" fillId="0" borderId="0" xfId="50" applyNumberFormat="1" applyFont="1" applyBorder="1" applyProtection="1">
      <alignment/>
      <protection locked="0"/>
    </xf>
    <xf numFmtId="0" fontId="2" fillId="0" borderId="0" xfId="50" applyNumberFormat="1" applyFont="1" applyBorder="1" applyAlignment="1" applyProtection="1">
      <alignment horizontal="center"/>
      <protection/>
    </xf>
    <xf numFmtId="0" fontId="2" fillId="0" borderId="0" xfId="50" applyNumberFormat="1" applyBorder="1" applyAlignment="1" applyProtection="1">
      <alignment horizontal="center"/>
      <protection locked="0"/>
    </xf>
    <xf numFmtId="0" fontId="4" fillId="0" borderId="14" xfId="50" applyNumberFormat="1" applyFont="1" applyBorder="1" applyAlignment="1" applyProtection="1">
      <alignment horizontal="center"/>
      <protection locked="0"/>
    </xf>
    <xf numFmtId="0" fontId="2" fillId="0" borderId="14" xfId="50" applyNumberFormat="1" applyBorder="1" applyAlignment="1" applyProtection="1">
      <alignment horizontal="center"/>
      <protection locked="0"/>
    </xf>
    <xf numFmtId="0" fontId="2" fillId="0" borderId="18" xfId="50" applyNumberFormat="1" applyBorder="1" applyAlignment="1" applyProtection="1">
      <alignment horizontal="center"/>
      <protection locked="0"/>
    </xf>
    <xf numFmtId="0" fontId="2" fillId="0" borderId="0" xfId="50" applyNumberFormat="1" applyFont="1" applyBorder="1" applyAlignment="1" applyProtection="1">
      <alignment horizontal="center"/>
      <protection locked="0"/>
    </xf>
    <xf numFmtId="1" fontId="2" fillId="0" borderId="0" xfId="50" applyNumberFormat="1" applyFont="1" applyBorder="1" applyAlignment="1" applyProtection="1">
      <alignment horizontal="center"/>
      <protection/>
    </xf>
    <xf numFmtId="1" fontId="2" fillId="0" borderId="0" xfId="50" applyNumberFormat="1" applyFont="1" applyBorder="1" applyAlignment="1" applyProtection="1">
      <alignment horizontal="center" vertical="center"/>
      <protection/>
    </xf>
    <xf numFmtId="0" fontId="2" fillId="0" borderId="11" xfId="50" applyBorder="1" applyAlignment="1" applyProtection="1">
      <alignment horizontal="center"/>
      <protection/>
    </xf>
    <xf numFmtId="0" fontId="2" fillId="0" borderId="17" xfId="50" applyBorder="1" applyAlignment="1" applyProtection="1">
      <alignment horizontal="center"/>
      <protection/>
    </xf>
    <xf numFmtId="0" fontId="8" fillId="0" borderId="16" xfId="50" applyNumberFormat="1" applyFont="1" applyBorder="1" applyAlignment="1" applyProtection="1">
      <alignment horizontal="left"/>
      <protection/>
    </xf>
    <xf numFmtId="0" fontId="6" fillId="0" borderId="11" xfId="50" applyNumberFormat="1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6" fillId="0" borderId="11" xfId="50" applyFont="1" applyBorder="1" applyAlignment="1">
      <alignment horizontal="left"/>
      <protection/>
    </xf>
    <xf numFmtId="0" fontId="6" fillId="0" borderId="11" xfId="50" applyFont="1" applyBorder="1" applyAlignment="1" quotePrefix="1">
      <alignment horizontal="left"/>
      <protection/>
    </xf>
    <xf numFmtId="0" fontId="4" fillId="0" borderId="11" xfId="50" applyNumberFormat="1" applyFont="1" applyBorder="1" applyAlignment="1" applyProtection="1">
      <alignment horizontal="left"/>
      <protection/>
    </xf>
    <xf numFmtId="0" fontId="4" fillId="0" borderId="17" xfId="50" applyFont="1" applyBorder="1" applyAlignment="1">
      <alignment horizontal="left"/>
      <protection/>
    </xf>
    <xf numFmtId="0" fontId="2" fillId="0" borderId="0" xfId="50" applyNumberFormat="1" applyAlignment="1" applyProtection="1">
      <alignment horizontal="left"/>
      <protection locked="0"/>
    </xf>
    <xf numFmtId="0" fontId="2" fillId="0" borderId="0" xfId="50" applyNumberFormat="1" applyAlignment="1" applyProtection="1">
      <alignment horizontal="center"/>
      <protection/>
    </xf>
    <xf numFmtId="0" fontId="2" fillId="0" borderId="12" xfId="50" applyNumberFormat="1" applyBorder="1" applyAlignment="1" applyProtection="1">
      <alignment horizontal="center"/>
      <protection locked="0"/>
    </xf>
    <xf numFmtId="0" fontId="2" fillId="0" borderId="18" xfId="50" applyBorder="1" applyAlignment="1" applyProtection="1">
      <alignment horizontal="center"/>
      <protection locked="0"/>
    </xf>
    <xf numFmtId="0" fontId="2" fillId="0" borderId="0" xfId="50" applyAlignment="1" applyProtection="1">
      <alignment horizontal="center"/>
      <protection locked="0"/>
    </xf>
    <xf numFmtId="0" fontId="4" fillId="0" borderId="12" xfId="50" applyNumberFormat="1" applyFont="1" applyBorder="1" applyAlignment="1" applyProtection="1">
      <alignment horizontal="center"/>
      <protection locked="0"/>
    </xf>
    <xf numFmtId="0" fontId="4" fillId="0" borderId="14" xfId="50" applyNumberFormat="1" applyFont="1" applyBorder="1" applyAlignment="1" applyProtection="1">
      <alignment horizontal="center"/>
      <protection locked="0"/>
    </xf>
    <xf numFmtId="0" fontId="2" fillId="0" borderId="12" xfId="50" applyBorder="1" applyAlignment="1" applyProtection="1">
      <alignment horizontal="center"/>
      <protection/>
    </xf>
    <xf numFmtId="0" fontId="2" fillId="0" borderId="14" xfId="50" applyBorder="1" applyAlignment="1" applyProtection="1">
      <alignment horizontal="center"/>
      <protection/>
    </xf>
    <xf numFmtId="0" fontId="2" fillId="0" borderId="18" xfId="50" applyBorder="1" applyAlignment="1" applyProtection="1">
      <alignment horizontal="center"/>
      <protection/>
    </xf>
    <xf numFmtId="2" fontId="2" fillId="0" borderId="0" xfId="50" applyNumberFormat="1" applyFont="1" applyBorder="1" applyAlignment="1" applyProtection="1">
      <alignment horizontal="center" vertical="center"/>
      <protection/>
    </xf>
    <xf numFmtId="0" fontId="2" fillId="0" borderId="22" xfId="50" applyFont="1" applyFill="1" applyBorder="1" applyAlignment="1">
      <alignment vertical="center" wrapText="1"/>
      <protection/>
    </xf>
    <xf numFmtId="0" fontId="2" fillId="0" borderId="0" xfId="50" applyFont="1" applyFill="1" applyBorder="1" applyAlignment="1">
      <alignment vertical="center" wrapText="1"/>
      <protection/>
    </xf>
    <xf numFmtId="2" fontId="2" fillId="0" borderId="0" xfId="50" applyNumberFormat="1" applyFont="1" applyBorder="1" applyAlignment="1" applyProtection="1">
      <alignment vertical="center"/>
      <protection locked="0"/>
    </xf>
    <xf numFmtId="0" fontId="3" fillId="0" borderId="0" xfId="50" applyNumberFormat="1" applyFont="1" applyBorder="1" applyProtection="1">
      <alignment/>
      <protection locked="0"/>
    </xf>
    <xf numFmtId="0" fontId="3" fillId="0" borderId="16" xfId="50" applyFont="1" applyBorder="1" applyAlignment="1" applyProtection="1">
      <alignment horizontal="center"/>
      <protection/>
    </xf>
    <xf numFmtId="0" fontId="2" fillId="0" borderId="0" xfId="50" applyNumberFormat="1" applyFont="1" applyBorder="1" applyProtection="1">
      <alignment/>
      <protection locked="0"/>
    </xf>
    <xf numFmtId="0" fontId="2" fillId="0" borderId="0" xfId="50" applyNumberFormat="1" applyFont="1" applyBorder="1" applyProtection="1">
      <alignment/>
      <protection/>
    </xf>
    <xf numFmtId="0" fontId="2" fillId="0" borderId="0" xfId="50" applyFont="1" applyBorder="1" applyAlignment="1">
      <alignment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2" fillId="0" borderId="22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2" sqref="H32"/>
    </sheetView>
  </sheetViews>
  <sheetFormatPr defaultColWidth="11.421875" defaultRowHeight="15"/>
  <cols>
    <col min="1" max="1" width="11.421875" style="105" customWidth="1"/>
    <col min="2" max="2" width="15.7109375" style="0" customWidth="1"/>
    <col min="3" max="3" width="10.7109375" style="0" customWidth="1"/>
    <col min="4" max="4" width="12.7109375" style="105" customWidth="1"/>
    <col min="5" max="5" width="10.7109375" style="105" customWidth="1"/>
    <col min="6" max="6" width="8.7109375" style="0" customWidth="1"/>
    <col min="7" max="10" width="10.7109375" style="0" customWidth="1"/>
    <col min="11" max="11" width="17.57421875" style="105" bestFit="1" customWidth="1"/>
  </cols>
  <sheetData>
    <row r="1" spans="1:12" s="73" customFormat="1" ht="15" customHeight="1">
      <c r="A1" s="65" t="s">
        <v>0</v>
      </c>
      <c r="B1" s="65" t="s">
        <v>92</v>
      </c>
      <c r="C1" s="65" t="s">
        <v>1</v>
      </c>
      <c r="D1" s="65" t="s">
        <v>94</v>
      </c>
      <c r="E1" s="66" t="s">
        <v>2</v>
      </c>
      <c r="F1" s="67" t="s">
        <v>3</v>
      </c>
      <c r="G1" s="68" t="s">
        <v>4</v>
      </c>
      <c r="H1" s="69"/>
      <c r="I1" s="70" t="s">
        <v>98</v>
      </c>
      <c r="J1" s="71"/>
      <c r="K1" s="65" t="s">
        <v>5</v>
      </c>
      <c r="L1" s="72"/>
    </row>
    <row r="2" spans="1:12" s="73" customFormat="1" ht="15" customHeight="1">
      <c r="A2" s="74" t="s">
        <v>91</v>
      </c>
      <c r="B2" s="75" t="s">
        <v>93</v>
      </c>
      <c r="C2" s="76" t="s">
        <v>90</v>
      </c>
      <c r="D2" s="75" t="s">
        <v>93</v>
      </c>
      <c r="E2" s="77" t="s">
        <v>99</v>
      </c>
      <c r="F2" s="78"/>
      <c r="G2" s="79" t="s">
        <v>95</v>
      </c>
      <c r="H2" s="80" t="s">
        <v>96</v>
      </c>
      <c r="I2" s="79" t="s">
        <v>95</v>
      </c>
      <c r="J2" s="80" t="s">
        <v>96</v>
      </c>
      <c r="K2" s="81" t="s">
        <v>97</v>
      </c>
      <c r="L2" s="82"/>
    </row>
    <row r="3" spans="1:12" s="91" customFormat="1" ht="25.5">
      <c r="A3" s="107"/>
      <c r="B3" s="85" t="s">
        <v>65</v>
      </c>
      <c r="C3" s="85" t="s">
        <v>26</v>
      </c>
      <c r="D3" s="107"/>
      <c r="E3" s="107"/>
      <c r="F3" s="86">
        <v>48</v>
      </c>
      <c r="G3" s="87"/>
      <c r="H3" s="88"/>
      <c r="I3" s="89">
        <f>$F3*G3</f>
        <v>0</v>
      </c>
      <c r="J3" s="89">
        <f>$F3*H3</f>
        <v>0</v>
      </c>
      <c r="K3" s="107"/>
      <c r="L3" s="90"/>
    </row>
    <row r="4" spans="1:12" s="91" customFormat="1" ht="15" customHeight="1">
      <c r="A4" s="107"/>
      <c r="B4" s="85" t="s">
        <v>66</v>
      </c>
      <c r="C4" s="85" t="s">
        <v>16</v>
      </c>
      <c r="D4" s="107"/>
      <c r="E4" s="107"/>
      <c r="F4" s="86">
        <v>60</v>
      </c>
      <c r="G4" s="87"/>
      <c r="H4" s="88"/>
      <c r="I4" s="89">
        <f aca="true" t="shared" si="0" ref="I4:I26">$F4*G4</f>
        <v>0</v>
      </c>
      <c r="J4" s="89">
        <f aca="true" t="shared" si="1" ref="J4:J26">$F4*H4</f>
        <v>0</v>
      </c>
      <c r="K4" s="107"/>
      <c r="L4" s="90"/>
    </row>
    <row r="5" spans="1:12" s="91" customFormat="1" ht="25.5">
      <c r="A5" s="107"/>
      <c r="B5" s="85" t="s">
        <v>67</v>
      </c>
      <c r="C5" s="85" t="s">
        <v>16</v>
      </c>
      <c r="D5" s="107"/>
      <c r="E5" s="107"/>
      <c r="F5" s="86">
        <v>36</v>
      </c>
      <c r="G5" s="87"/>
      <c r="H5" s="88"/>
      <c r="I5" s="89">
        <f t="shared" si="0"/>
        <v>0</v>
      </c>
      <c r="J5" s="89">
        <f t="shared" si="1"/>
        <v>0</v>
      </c>
      <c r="K5" s="107"/>
      <c r="L5" s="90"/>
    </row>
    <row r="6" spans="1:12" s="91" customFormat="1" ht="38.25">
      <c r="A6" s="107"/>
      <c r="B6" s="85" t="s">
        <v>68</v>
      </c>
      <c r="C6" s="85" t="s">
        <v>16</v>
      </c>
      <c r="D6" s="107"/>
      <c r="E6" s="107"/>
      <c r="F6" s="86">
        <v>60</v>
      </c>
      <c r="G6" s="87"/>
      <c r="H6" s="88"/>
      <c r="I6" s="89">
        <f t="shared" si="0"/>
        <v>0</v>
      </c>
      <c r="J6" s="89">
        <f t="shared" si="1"/>
        <v>0</v>
      </c>
      <c r="K6" s="107"/>
      <c r="L6" s="90"/>
    </row>
    <row r="7" spans="1:12" s="91" customFormat="1" ht="15" customHeight="1">
      <c r="A7" s="107"/>
      <c r="B7" s="85" t="s">
        <v>112</v>
      </c>
      <c r="C7" s="85" t="s">
        <v>26</v>
      </c>
      <c r="D7" s="107"/>
      <c r="E7" s="107"/>
      <c r="F7" s="86">
        <v>120</v>
      </c>
      <c r="G7" s="87"/>
      <c r="H7" s="88"/>
      <c r="I7" s="89">
        <f t="shared" si="0"/>
        <v>0</v>
      </c>
      <c r="J7" s="89">
        <f t="shared" si="1"/>
        <v>0</v>
      </c>
      <c r="K7" s="107"/>
      <c r="L7" s="90"/>
    </row>
    <row r="8" spans="1:12" s="91" customFormat="1" ht="25.5">
      <c r="A8" s="107"/>
      <c r="B8" s="85" t="s">
        <v>70</v>
      </c>
      <c r="C8" s="85" t="s">
        <v>71</v>
      </c>
      <c r="D8" s="107"/>
      <c r="E8" s="107"/>
      <c r="F8" s="86">
        <v>60</v>
      </c>
      <c r="G8" s="87"/>
      <c r="H8" s="88"/>
      <c r="I8" s="89">
        <f t="shared" si="0"/>
        <v>0</v>
      </c>
      <c r="J8" s="89">
        <f t="shared" si="1"/>
        <v>0</v>
      </c>
      <c r="K8" s="107"/>
      <c r="L8" s="90"/>
    </row>
    <row r="9" spans="1:12" s="91" customFormat="1" ht="25.5">
      <c r="A9" s="107"/>
      <c r="B9" s="85" t="s">
        <v>72</v>
      </c>
      <c r="C9" s="85" t="s">
        <v>69</v>
      </c>
      <c r="D9" s="107"/>
      <c r="E9" s="107"/>
      <c r="F9" s="86">
        <v>12</v>
      </c>
      <c r="G9" s="87"/>
      <c r="H9" s="88"/>
      <c r="I9" s="89">
        <f t="shared" si="0"/>
        <v>0</v>
      </c>
      <c r="J9" s="89">
        <f t="shared" si="1"/>
        <v>0</v>
      </c>
      <c r="K9" s="107"/>
      <c r="L9" s="90"/>
    </row>
    <row r="10" spans="1:12" s="91" customFormat="1" ht="15" customHeight="1">
      <c r="A10" s="107"/>
      <c r="B10" s="85" t="s">
        <v>73</v>
      </c>
      <c r="C10" s="85" t="s">
        <v>74</v>
      </c>
      <c r="D10" s="107"/>
      <c r="E10" s="107"/>
      <c r="F10" s="86">
        <v>6</v>
      </c>
      <c r="G10" s="87"/>
      <c r="H10" s="88"/>
      <c r="I10" s="89">
        <f t="shared" si="0"/>
        <v>0</v>
      </c>
      <c r="J10" s="89">
        <f t="shared" si="1"/>
        <v>0</v>
      </c>
      <c r="K10" s="107"/>
      <c r="L10" s="90"/>
    </row>
    <row r="11" spans="1:12" s="91" customFormat="1" ht="25.5">
      <c r="A11" s="107"/>
      <c r="B11" s="85" t="s">
        <v>75</v>
      </c>
      <c r="C11" s="85" t="s">
        <v>69</v>
      </c>
      <c r="D11" s="107"/>
      <c r="E11" s="107"/>
      <c r="F11" s="86">
        <v>36</v>
      </c>
      <c r="G11" s="87"/>
      <c r="H11" s="88"/>
      <c r="I11" s="89">
        <f t="shared" si="0"/>
        <v>0</v>
      </c>
      <c r="J11" s="89">
        <f t="shared" si="1"/>
        <v>0</v>
      </c>
      <c r="K11" s="107"/>
      <c r="L11" s="90"/>
    </row>
    <row r="12" spans="1:12" s="91" customFormat="1" ht="15" customHeight="1">
      <c r="A12" s="107"/>
      <c r="B12" s="85" t="s">
        <v>76</v>
      </c>
      <c r="C12" s="85" t="s">
        <v>69</v>
      </c>
      <c r="D12" s="107"/>
      <c r="E12" s="107"/>
      <c r="F12" s="86">
        <v>6</v>
      </c>
      <c r="G12" s="87"/>
      <c r="H12" s="88"/>
      <c r="I12" s="89">
        <f t="shared" si="0"/>
        <v>0</v>
      </c>
      <c r="J12" s="89">
        <f t="shared" si="1"/>
        <v>0</v>
      </c>
      <c r="K12" s="107"/>
      <c r="L12" s="90"/>
    </row>
    <row r="13" spans="1:12" s="91" customFormat="1" ht="15" customHeight="1">
      <c r="A13" s="107"/>
      <c r="B13" s="85" t="s">
        <v>78</v>
      </c>
      <c r="C13" s="85" t="s">
        <v>26</v>
      </c>
      <c r="D13" s="107"/>
      <c r="E13" s="107"/>
      <c r="F13" s="86">
        <v>24</v>
      </c>
      <c r="G13" s="87"/>
      <c r="H13" s="88"/>
      <c r="I13" s="89">
        <f t="shared" si="0"/>
        <v>0</v>
      </c>
      <c r="J13" s="89">
        <f t="shared" si="1"/>
        <v>0</v>
      </c>
      <c r="K13" s="107"/>
      <c r="L13" s="90"/>
    </row>
    <row r="14" spans="1:12" s="91" customFormat="1" ht="25.5">
      <c r="A14" s="107"/>
      <c r="B14" s="85" t="s">
        <v>79</v>
      </c>
      <c r="C14" s="85" t="s">
        <v>77</v>
      </c>
      <c r="D14" s="107"/>
      <c r="E14" s="107"/>
      <c r="F14" s="86">
        <v>36</v>
      </c>
      <c r="G14" s="87"/>
      <c r="H14" s="88"/>
      <c r="I14" s="89">
        <f t="shared" si="0"/>
        <v>0</v>
      </c>
      <c r="J14" s="89">
        <f t="shared" si="1"/>
        <v>0</v>
      </c>
      <c r="K14" s="107"/>
      <c r="L14" s="90"/>
    </row>
    <row r="15" spans="1:12" s="91" customFormat="1" ht="15" customHeight="1">
      <c r="A15" s="107"/>
      <c r="B15" s="85" t="s">
        <v>80</v>
      </c>
      <c r="C15" s="85" t="s">
        <v>26</v>
      </c>
      <c r="D15" s="107"/>
      <c r="E15" s="107"/>
      <c r="F15" s="86">
        <v>32</v>
      </c>
      <c r="G15" s="87"/>
      <c r="H15" s="88"/>
      <c r="I15" s="89">
        <f t="shared" si="0"/>
        <v>0</v>
      </c>
      <c r="J15" s="89">
        <f t="shared" si="1"/>
        <v>0</v>
      </c>
      <c r="K15" s="107"/>
      <c r="L15" s="90"/>
    </row>
    <row r="16" spans="1:12" s="91" customFormat="1" ht="25.5">
      <c r="A16" s="107"/>
      <c r="B16" s="85" t="s">
        <v>110</v>
      </c>
      <c r="C16" s="85" t="s">
        <v>16</v>
      </c>
      <c r="D16" s="107"/>
      <c r="E16" s="107"/>
      <c r="F16" s="86">
        <v>9</v>
      </c>
      <c r="G16" s="87"/>
      <c r="H16" s="88"/>
      <c r="I16" s="89">
        <f t="shared" si="0"/>
        <v>0</v>
      </c>
      <c r="J16" s="89">
        <f t="shared" si="1"/>
        <v>0</v>
      </c>
      <c r="K16" s="107"/>
      <c r="L16" s="90"/>
    </row>
    <row r="17" spans="1:12" s="91" customFormat="1" ht="25.5">
      <c r="A17" s="107"/>
      <c r="B17" s="85" t="s">
        <v>81</v>
      </c>
      <c r="C17" s="85" t="s">
        <v>26</v>
      </c>
      <c r="D17" s="107"/>
      <c r="E17" s="107"/>
      <c r="F17" s="86">
        <v>12</v>
      </c>
      <c r="G17" s="87"/>
      <c r="H17" s="88"/>
      <c r="I17" s="89">
        <f t="shared" si="0"/>
        <v>0</v>
      </c>
      <c r="J17" s="89">
        <f t="shared" si="1"/>
        <v>0</v>
      </c>
      <c r="K17" s="107"/>
      <c r="L17" s="90"/>
    </row>
    <row r="18" spans="1:12" s="91" customFormat="1" ht="25.5">
      <c r="A18" s="107"/>
      <c r="B18" s="85" t="s">
        <v>82</v>
      </c>
      <c r="C18" s="85" t="s">
        <v>16</v>
      </c>
      <c r="D18" s="107"/>
      <c r="E18" s="107"/>
      <c r="F18" s="86">
        <v>60</v>
      </c>
      <c r="G18" s="87"/>
      <c r="H18" s="88"/>
      <c r="I18" s="89">
        <f t="shared" si="0"/>
        <v>0</v>
      </c>
      <c r="J18" s="89">
        <f t="shared" si="1"/>
        <v>0</v>
      </c>
      <c r="K18" s="107"/>
      <c r="L18" s="90"/>
    </row>
    <row r="19" spans="1:12" s="91" customFormat="1" ht="38.25">
      <c r="A19" s="107"/>
      <c r="B19" s="85" t="s">
        <v>83</v>
      </c>
      <c r="C19" s="85" t="s">
        <v>16</v>
      </c>
      <c r="D19" s="107"/>
      <c r="E19" s="107"/>
      <c r="F19" s="86">
        <v>60</v>
      </c>
      <c r="G19" s="87"/>
      <c r="H19" s="88"/>
      <c r="I19" s="89">
        <f t="shared" si="0"/>
        <v>0</v>
      </c>
      <c r="J19" s="89">
        <f t="shared" si="1"/>
        <v>0</v>
      </c>
      <c r="K19" s="107"/>
      <c r="L19" s="90"/>
    </row>
    <row r="20" spans="1:12" s="91" customFormat="1" ht="25.5">
      <c r="A20" s="107"/>
      <c r="B20" s="85" t="s">
        <v>84</v>
      </c>
      <c r="C20" s="85" t="s">
        <v>77</v>
      </c>
      <c r="D20" s="107"/>
      <c r="E20" s="107"/>
      <c r="F20" s="86">
        <v>12</v>
      </c>
      <c r="G20" s="87"/>
      <c r="H20" s="88"/>
      <c r="I20" s="89">
        <f t="shared" si="0"/>
        <v>0</v>
      </c>
      <c r="J20" s="89">
        <f t="shared" si="1"/>
        <v>0</v>
      </c>
      <c r="K20" s="107"/>
      <c r="L20" s="90"/>
    </row>
    <row r="21" spans="1:12" s="91" customFormat="1" ht="15" customHeight="1">
      <c r="A21" s="107"/>
      <c r="B21" s="85" t="s">
        <v>85</v>
      </c>
      <c r="C21" s="85" t="s">
        <v>16</v>
      </c>
      <c r="D21" s="107"/>
      <c r="E21" s="107"/>
      <c r="F21" s="86">
        <v>60</v>
      </c>
      <c r="G21" s="87"/>
      <c r="H21" s="88"/>
      <c r="I21" s="89">
        <f t="shared" si="0"/>
        <v>0</v>
      </c>
      <c r="J21" s="89">
        <f t="shared" si="1"/>
        <v>0</v>
      </c>
      <c r="K21" s="107"/>
      <c r="L21" s="90"/>
    </row>
    <row r="22" spans="1:12" s="91" customFormat="1" ht="15" customHeight="1">
      <c r="A22" s="107"/>
      <c r="B22" s="85" t="s">
        <v>86</v>
      </c>
      <c r="C22" s="85" t="s">
        <v>26</v>
      </c>
      <c r="D22" s="107"/>
      <c r="E22" s="107"/>
      <c r="F22" s="86">
        <v>6</v>
      </c>
      <c r="G22" s="87"/>
      <c r="H22" s="88"/>
      <c r="I22" s="89">
        <f t="shared" si="0"/>
        <v>0</v>
      </c>
      <c r="J22" s="89">
        <f t="shared" si="1"/>
        <v>0</v>
      </c>
      <c r="K22" s="107"/>
      <c r="L22" s="90"/>
    </row>
    <row r="23" spans="1:12" s="91" customFormat="1" ht="25.5">
      <c r="A23" s="107"/>
      <c r="B23" s="85" t="s">
        <v>87</v>
      </c>
      <c r="C23" s="85" t="s">
        <v>77</v>
      </c>
      <c r="D23" s="107"/>
      <c r="E23" s="107"/>
      <c r="F23" s="86">
        <v>36</v>
      </c>
      <c r="G23" s="87"/>
      <c r="H23" s="88"/>
      <c r="I23" s="89">
        <f t="shared" si="0"/>
        <v>0</v>
      </c>
      <c r="J23" s="89">
        <f t="shared" si="1"/>
        <v>0</v>
      </c>
      <c r="K23" s="107"/>
      <c r="L23" s="90"/>
    </row>
    <row r="24" spans="1:12" s="91" customFormat="1" ht="25.5" customHeight="1">
      <c r="A24" s="107"/>
      <c r="B24" s="85" t="s">
        <v>194</v>
      </c>
      <c r="C24" s="85" t="s">
        <v>77</v>
      </c>
      <c r="D24" s="107"/>
      <c r="E24" s="107"/>
      <c r="F24" s="86">
        <v>36</v>
      </c>
      <c r="G24" s="87"/>
      <c r="H24" s="88"/>
      <c r="I24" s="89">
        <f t="shared" si="0"/>
        <v>0</v>
      </c>
      <c r="J24" s="89">
        <f t="shared" si="1"/>
        <v>0</v>
      </c>
      <c r="K24" s="107"/>
      <c r="L24" s="90"/>
    </row>
    <row r="25" spans="1:12" s="91" customFormat="1" ht="25.5">
      <c r="A25" s="107"/>
      <c r="B25" s="85" t="s">
        <v>88</v>
      </c>
      <c r="C25" s="85" t="s">
        <v>77</v>
      </c>
      <c r="D25" s="107"/>
      <c r="E25" s="107"/>
      <c r="F25" s="86">
        <v>36</v>
      </c>
      <c r="G25" s="87"/>
      <c r="H25" s="88"/>
      <c r="I25" s="89">
        <f t="shared" si="0"/>
        <v>0</v>
      </c>
      <c r="J25" s="89">
        <f t="shared" si="1"/>
        <v>0</v>
      </c>
      <c r="K25" s="107"/>
      <c r="L25" s="90"/>
    </row>
    <row r="26" spans="1:12" s="91" customFormat="1" ht="25.5">
      <c r="A26" s="107"/>
      <c r="B26" s="85" t="s">
        <v>89</v>
      </c>
      <c r="C26" s="85" t="s">
        <v>77</v>
      </c>
      <c r="D26" s="107"/>
      <c r="E26" s="107"/>
      <c r="F26" s="86">
        <v>36</v>
      </c>
      <c r="G26" s="87"/>
      <c r="H26" s="88"/>
      <c r="I26" s="89">
        <f t="shared" si="0"/>
        <v>0</v>
      </c>
      <c r="J26" s="89">
        <f t="shared" si="1"/>
        <v>0</v>
      </c>
      <c r="K26" s="107"/>
      <c r="L26" s="90"/>
    </row>
    <row r="27" spans="1:12" ht="15">
      <c r="A27" s="108"/>
      <c r="B27" s="52"/>
      <c r="C27" s="52"/>
      <c r="D27" s="108"/>
      <c r="E27" s="108"/>
      <c r="F27" s="53"/>
      <c r="G27" s="54"/>
      <c r="H27" s="55"/>
      <c r="I27" s="56"/>
      <c r="J27" s="56"/>
      <c r="K27" s="127"/>
      <c r="L27" s="6"/>
    </row>
    <row r="28" spans="1:12" ht="15">
      <c r="A28" s="127"/>
      <c r="B28" s="2"/>
      <c r="C28" s="44"/>
      <c r="D28" s="110"/>
      <c r="E28" s="109"/>
      <c r="F28" s="43"/>
      <c r="G28" s="42"/>
      <c r="H28" s="7"/>
      <c r="I28" s="40" t="s">
        <v>102</v>
      </c>
      <c r="J28" s="92">
        <f>SUM(I3:I26)</f>
        <v>0</v>
      </c>
      <c r="K28" s="96"/>
      <c r="L28" s="2"/>
    </row>
    <row r="29" spans="1:12" ht="15">
      <c r="A29" s="136" t="s">
        <v>109</v>
      </c>
      <c r="B29" s="59"/>
      <c r="C29" s="58"/>
      <c r="D29" s="148"/>
      <c r="E29" s="109"/>
      <c r="F29" s="43"/>
      <c r="G29" s="42"/>
      <c r="H29" s="7"/>
      <c r="I29" s="40" t="s">
        <v>96</v>
      </c>
      <c r="J29" s="93">
        <f>SUM(J3:J26)</f>
        <v>0</v>
      </c>
      <c r="K29" s="144"/>
      <c r="L29" s="2"/>
    </row>
    <row r="30" spans="1:12" ht="15">
      <c r="A30" s="137" t="s">
        <v>107</v>
      </c>
      <c r="B30" s="61"/>
      <c r="C30" s="62"/>
      <c r="D30" s="149"/>
      <c r="E30" s="109"/>
      <c r="F30" s="43"/>
      <c r="G30" s="42"/>
      <c r="H30" s="4"/>
      <c r="I30" s="41"/>
      <c r="J30" s="94"/>
      <c r="K30" s="144"/>
      <c r="L30" s="2"/>
    </row>
    <row r="31" spans="1:12" ht="15">
      <c r="A31" s="137" t="s">
        <v>108</v>
      </c>
      <c r="B31" s="5"/>
      <c r="C31" s="44"/>
      <c r="D31" s="128"/>
      <c r="E31" s="109"/>
      <c r="F31" s="43"/>
      <c r="G31" s="42"/>
      <c r="H31" s="7"/>
      <c r="I31" s="63" t="s">
        <v>103</v>
      </c>
      <c r="J31" s="83">
        <f>SUM(J28:J29)</f>
        <v>0</v>
      </c>
      <c r="K31" s="144"/>
      <c r="L31" s="2"/>
    </row>
    <row r="32" spans="1:12" ht="15">
      <c r="A32" s="138"/>
      <c r="B32" s="5"/>
      <c r="C32" s="44"/>
      <c r="D32" s="128"/>
      <c r="E32" s="109"/>
      <c r="F32" s="45"/>
      <c r="G32" s="9" t="s">
        <v>111</v>
      </c>
      <c r="H32" s="46"/>
      <c r="I32" s="10"/>
      <c r="J32" s="10"/>
      <c r="K32" s="145"/>
      <c r="L32" s="6"/>
    </row>
    <row r="33" spans="1:12" ht="15">
      <c r="A33" s="139" t="s">
        <v>104</v>
      </c>
      <c r="B33" s="5"/>
      <c r="C33" s="2"/>
      <c r="D33" s="129"/>
      <c r="E33" s="106"/>
      <c r="F33" s="12"/>
      <c r="G33" s="13"/>
      <c r="H33" s="14"/>
      <c r="I33" s="15"/>
      <c r="J33" s="15"/>
      <c r="K33" s="129"/>
      <c r="L33" s="6"/>
    </row>
    <row r="34" spans="1:12" ht="15">
      <c r="A34" s="140"/>
      <c r="B34" s="5"/>
      <c r="C34" s="2"/>
      <c r="D34" s="129"/>
      <c r="E34" s="106"/>
      <c r="F34" s="12"/>
      <c r="G34" s="13"/>
      <c r="H34" s="14"/>
      <c r="I34" s="15"/>
      <c r="J34" s="15"/>
      <c r="K34" s="129"/>
      <c r="L34" s="6"/>
    </row>
    <row r="35" spans="1:12" ht="15">
      <c r="A35" s="141" t="s">
        <v>106</v>
      </c>
      <c r="B35" s="5"/>
      <c r="C35" s="2"/>
      <c r="D35" s="129"/>
      <c r="E35" s="106"/>
      <c r="F35" s="16"/>
      <c r="G35" s="17"/>
      <c r="H35" s="14"/>
      <c r="I35" s="15"/>
      <c r="J35" s="15"/>
      <c r="K35" s="129"/>
      <c r="L35" s="6"/>
    </row>
    <row r="36" spans="1:12" ht="15">
      <c r="A36" s="141" t="s">
        <v>105</v>
      </c>
      <c r="B36" s="5"/>
      <c r="C36" s="2"/>
      <c r="D36" s="129"/>
      <c r="E36" s="106"/>
      <c r="F36" s="47"/>
      <c r="G36" s="19"/>
      <c r="H36" s="14"/>
      <c r="I36" s="15"/>
      <c r="J36" s="15"/>
      <c r="K36" s="129"/>
      <c r="L36" s="6"/>
    </row>
    <row r="37" spans="1:12" ht="15">
      <c r="A37" s="141"/>
      <c r="B37" s="5"/>
      <c r="C37" s="2"/>
      <c r="D37" s="129"/>
      <c r="E37" s="106"/>
      <c r="F37" s="47"/>
      <c r="G37" s="19"/>
      <c r="H37" s="14"/>
      <c r="I37" s="15"/>
      <c r="J37" s="15"/>
      <c r="K37" s="129"/>
      <c r="L37" s="6"/>
    </row>
    <row r="38" spans="1:12" ht="15">
      <c r="A38" s="142" t="s">
        <v>100</v>
      </c>
      <c r="B38" s="20"/>
      <c r="C38" s="21"/>
      <c r="D38" s="130"/>
      <c r="E38" s="106"/>
      <c r="F38" s="22"/>
      <c r="G38" s="17"/>
      <c r="H38" s="14"/>
      <c r="I38" s="15"/>
      <c r="J38" s="15"/>
      <c r="K38" s="129"/>
      <c r="L38" s="6"/>
    </row>
    <row r="39" spans="1:12" ht="15">
      <c r="A39" s="143"/>
      <c r="B39" s="1"/>
      <c r="C39" s="48"/>
      <c r="D39" s="106"/>
      <c r="E39" s="106"/>
      <c r="F39" s="16"/>
      <c r="G39" s="17"/>
      <c r="H39" s="14"/>
      <c r="I39" s="15"/>
      <c r="J39" s="15"/>
      <c r="K39" s="129"/>
      <c r="L39" s="6"/>
    </row>
    <row r="40" spans="1:12" ht="15">
      <c r="A40" s="23" t="s">
        <v>6</v>
      </c>
      <c r="B40" s="24"/>
      <c r="C40" s="25"/>
      <c r="D40" s="150"/>
      <c r="E40" s="110"/>
      <c r="F40" s="26"/>
      <c r="G40" s="27"/>
      <c r="H40" s="28"/>
      <c r="I40" s="29"/>
      <c r="J40" s="29"/>
      <c r="K40" s="146"/>
      <c r="L40" s="49"/>
    </row>
    <row r="41" spans="1:12" ht="15">
      <c r="A41" s="134"/>
      <c r="B41" s="32"/>
      <c r="C41" s="33"/>
      <c r="D41" s="151"/>
      <c r="E41" s="110"/>
      <c r="F41" s="1"/>
      <c r="G41" s="34" t="s">
        <v>7</v>
      </c>
      <c r="H41" s="35"/>
      <c r="I41" s="34" t="s">
        <v>8</v>
      </c>
      <c r="J41" s="1"/>
      <c r="K41" s="147"/>
      <c r="L41" s="1"/>
    </row>
    <row r="42" spans="1:12" ht="15">
      <c r="A42" s="134"/>
      <c r="B42" s="32"/>
      <c r="C42" s="33"/>
      <c r="D42" s="151"/>
      <c r="E42" s="110"/>
      <c r="F42" s="1"/>
      <c r="G42" s="35"/>
      <c r="H42" s="35"/>
      <c r="I42" s="35"/>
      <c r="J42" s="1"/>
      <c r="K42" s="147"/>
      <c r="L42" s="1"/>
    </row>
    <row r="43" spans="1:12" ht="15">
      <c r="A43" s="134"/>
      <c r="B43" s="32"/>
      <c r="C43" s="33"/>
      <c r="D43" s="151"/>
      <c r="E43" s="110"/>
      <c r="F43" s="1"/>
      <c r="G43" s="34" t="s">
        <v>101</v>
      </c>
      <c r="H43" s="35"/>
      <c r="I43" s="35"/>
      <c r="J43" s="1"/>
      <c r="K43" s="147"/>
      <c r="L43" s="1"/>
    </row>
    <row r="44" spans="1:12" ht="15">
      <c r="A44" s="135"/>
      <c r="B44" s="30"/>
      <c r="C44" s="37"/>
      <c r="D44" s="152"/>
      <c r="E44" s="110"/>
      <c r="F44" s="1"/>
      <c r="G44" s="1"/>
      <c r="H44" s="1"/>
      <c r="I44" s="1"/>
      <c r="J44" s="1"/>
      <c r="K44" s="147"/>
      <c r="L44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D'EPICERIE 2020&amp;R[CANDIDAT]</oddHeader>
    <oddFooter>&amp;L&amp;Aés&amp;CPage &amp;P de &amp;N&amp;RDate de début: 27/01/2020
Date de fin: 31/12/2020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105" customWidth="1"/>
    <col min="2" max="2" width="15.7109375" style="0" customWidth="1"/>
    <col min="4" max="4" width="12.7109375" style="105" customWidth="1"/>
    <col min="5" max="5" width="6.7109375" style="105" bestFit="1" customWidth="1"/>
    <col min="6" max="6" width="9.00390625" style="105" bestFit="1" customWidth="1"/>
    <col min="7" max="10" width="10.7109375" style="0" customWidth="1"/>
    <col min="11" max="11" width="17.57421875" style="105" customWidth="1"/>
  </cols>
  <sheetData>
    <row r="1" spans="1:11" ht="15">
      <c r="A1" s="65" t="s">
        <v>0</v>
      </c>
      <c r="B1" s="65" t="s">
        <v>92</v>
      </c>
      <c r="C1" s="65" t="s">
        <v>1</v>
      </c>
      <c r="D1" s="65" t="s">
        <v>94</v>
      </c>
      <c r="E1" s="66" t="s">
        <v>2</v>
      </c>
      <c r="F1" s="67" t="s">
        <v>3</v>
      </c>
      <c r="G1" s="68" t="s">
        <v>4</v>
      </c>
      <c r="H1" s="69"/>
      <c r="I1" s="70" t="s">
        <v>98</v>
      </c>
      <c r="J1" s="71"/>
      <c r="K1" s="65" t="s">
        <v>5</v>
      </c>
    </row>
    <row r="2" spans="1:11" ht="15">
      <c r="A2" s="74" t="s">
        <v>91</v>
      </c>
      <c r="B2" s="75" t="s">
        <v>93</v>
      </c>
      <c r="C2" s="76" t="s">
        <v>90</v>
      </c>
      <c r="D2" s="75" t="s">
        <v>93</v>
      </c>
      <c r="E2" s="77" t="s">
        <v>99</v>
      </c>
      <c r="F2" s="78"/>
      <c r="G2" s="79" t="s">
        <v>95</v>
      </c>
      <c r="H2" s="80" t="s">
        <v>96</v>
      </c>
      <c r="I2" s="79" t="s">
        <v>95</v>
      </c>
      <c r="J2" s="80" t="s">
        <v>96</v>
      </c>
      <c r="K2" s="81" t="s">
        <v>97</v>
      </c>
    </row>
    <row r="3" spans="1:11" s="91" customFormat="1" ht="30" customHeight="1">
      <c r="A3" s="107"/>
      <c r="B3" s="85" t="s">
        <v>115</v>
      </c>
      <c r="C3" s="86" t="s">
        <v>113</v>
      </c>
      <c r="D3" s="107"/>
      <c r="E3" s="107"/>
      <c r="F3" s="112">
        <v>100</v>
      </c>
      <c r="G3" s="87"/>
      <c r="H3" s="88"/>
      <c r="I3" s="89">
        <f aca="true" t="shared" si="0" ref="I3:J5">$F3*G3</f>
        <v>0</v>
      </c>
      <c r="J3" s="89">
        <f t="shared" si="0"/>
        <v>0</v>
      </c>
      <c r="K3" s="107"/>
    </row>
    <row r="4" spans="1:11" s="91" customFormat="1" ht="30" customHeight="1">
      <c r="A4" s="107"/>
      <c r="B4" s="85" t="s">
        <v>116</v>
      </c>
      <c r="C4" s="86" t="s">
        <v>113</v>
      </c>
      <c r="D4" s="107"/>
      <c r="E4" s="107"/>
      <c r="F4" s="112">
        <v>100</v>
      </c>
      <c r="G4" s="87"/>
      <c r="H4" s="88"/>
      <c r="I4" s="89">
        <f t="shared" si="0"/>
        <v>0</v>
      </c>
      <c r="J4" s="89">
        <f t="shared" si="0"/>
        <v>0</v>
      </c>
      <c r="K4" s="107"/>
    </row>
    <row r="5" spans="1:11" s="91" customFormat="1" ht="30" customHeight="1">
      <c r="A5" s="107"/>
      <c r="B5" s="85" t="s">
        <v>64</v>
      </c>
      <c r="C5" s="86" t="s">
        <v>114</v>
      </c>
      <c r="D5" s="107"/>
      <c r="E5" s="107"/>
      <c r="F5" s="112">
        <v>36</v>
      </c>
      <c r="G5" s="87"/>
      <c r="H5" s="88"/>
      <c r="I5" s="89">
        <f t="shared" si="0"/>
        <v>0</v>
      </c>
      <c r="J5" s="89">
        <f t="shared" si="0"/>
        <v>0</v>
      </c>
      <c r="K5" s="107"/>
    </row>
    <row r="6" spans="1:11" ht="15">
      <c r="A6" s="90"/>
      <c r="B6" s="120"/>
      <c r="C6" s="118"/>
      <c r="D6" s="121"/>
      <c r="E6" s="121"/>
      <c r="F6" s="121"/>
      <c r="G6" s="122"/>
      <c r="H6" s="123"/>
      <c r="I6" s="119"/>
      <c r="J6" s="119"/>
      <c r="K6" s="153"/>
    </row>
    <row r="7" spans="1:11" ht="15">
      <c r="A7" s="6"/>
      <c r="B7" s="2"/>
      <c r="C7" s="98"/>
      <c r="D7" s="110"/>
      <c r="E7" s="109"/>
      <c r="F7" s="111"/>
      <c r="G7" s="42"/>
      <c r="H7" s="7"/>
      <c r="I7" s="40" t="s">
        <v>102</v>
      </c>
      <c r="J7" s="83">
        <f>SUM(I3:I5)</f>
        <v>0</v>
      </c>
      <c r="K7" s="96"/>
    </row>
    <row r="8" spans="1:11" ht="15">
      <c r="A8" s="60" t="s">
        <v>109</v>
      </c>
      <c r="B8" s="59"/>
      <c r="C8" s="99"/>
      <c r="D8" s="148"/>
      <c r="E8" s="109"/>
      <c r="F8" s="111"/>
      <c r="G8" s="42"/>
      <c r="H8" s="7"/>
      <c r="I8" s="40" t="s">
        <v>96</v>
      </c>
      <c r="J8" s="93">
        <f>SUM(J3:J5)</f>
        <v>0</v>
      </c>
      <c r="K8" s="144"/>
    </row>
    <row r="9" spans="1:11" ht="15">
      <c r="A9" s="8" t="s">
        <v>107</v>
      </c>
      <c r="B9" s="61"/>
      <c r="C9" s="50"/>
      <c r="D9" s="149"/>
      <c r="E9" s="109"/>
      <c r="F9" s="111"/>
      <c r="G9" s="42"/>
      <c r="H9" s="4"/>
      <c r="I9" s="41"/>
      <c r="J9" s="94"/>
      <c r="K9" s="144"/>
    </row>
    <row r="10" spans="1:11" ht="15">
      <c r="A10" s="8" t="s">
        <v>108</v>
      </c>
      <c r="B10" s="5"/>
      <c r="C10" s="98"/>
      <c r="D10" s="128"/>
      <c r="E10" s="109"/>
      <c r="F10" s="111"/>
      <c r="G10" s="42"/>
      <c r="H10" s="7"/>
      <c r="I10" s="63" t="s">
        <v>103</v>
      </c>
      <c r="J10" s="83">
        <f>SUM(J7:J8)</f>
        <v>0</v>
      </c>
      <c r="K10" s="144"/>
    </row>
    <row r="11" spans="1:11" ht="15">
      <c r="A11" s="64"/>
      <c r="B11" s="5"/>
      <c r="C11" s="98"/>
      <c r="D11" s="128"/>
      <c r="E11" s="109"/>
      <c r="F11" s="113"/>
      <c r="G11" s="9" t="s">
        <v>111</v>
      </c>
      <c r="H11" s="46"/>
      <c r="I11" s="10"/>
      <c r="J11" s="10"/>
      <c r="K11" s="145"/>
    </row>
    <row r="12" spans="1:11" ht="15">
      <c r="A12" s="57" t="s">
        <v>104</v>
      </c>
      <c r="B12" s="5"/>
      <c r="C12" s="96"/>
      <c r="D12" s="129"/>
      <c r="E12" s="106"/>
      <c r="F12" s="114"/>
      <c r="G12" s="13"/>
      <c r="H12" s="14"/>
      <c r="I12" s="15"/>
      <c r="J12" s="15"/>
      <c r="K12" s="129"/>
    </row>
    <row r="13" spans="1:11" ht="15">
      <c r="A13" s="11"/>
      <c r="B13" s="5"/>
      <c r="C13" s="96"/>
      <c r="D13" s="129"/>
      <c r="E13" s="106"/>
      <c r="F13" s="114"/>
      <c r="G13" s="13"/>
      <c r="H13" s="14"/>
      <c r="I13" s="15"/>
      <c r="J13" s="15"/>
      <c r="K13" s="129"/>
    </row>
    <row r="14" spans="1:11" ht="15">
      <c r="A14" s="18" t="s">
        <v>106</v>
      </c>
      <c r="B14" s="5"/>
      <c r="C14" s="96"/>
      <c r="D14" s="129"/>
      <c r="E14" s="106"/>
      <c r="F14" s="114"/>
      <c r="G14" s="17"/>
      <c r="H14" s="14"/>
      <c r="I14" s="15"/>
      <c r="J14" s="15"/>
      <c r="K14" s="129"/>
    </row>
    <row r="15" spans="1:11" ht="15">
      <c r="A15" s="18" t="s">
        <v>105</v>
      </c>
      <c r="B15" s="5"/>
      <c r="C15" s="96"/>
      <c r="D15" s="129"/>
      <c r="E15" s="106"/>
      <c r="F15" s="115"/>
      <c r="G15" s="19"/>
      <c r="H15" s="14"/>
      <c r="I15" s="15"/>
      <c r="J15" s="15"/>
      <c r="K15" s="129"/>
    </row>
    <row r="16" spans="1:11" ht="15">
      <c r="A16" s="18"/>
      <c r="B16" s="5"/>
      <c r="C16" s="96"/>
      <c r="D16" s="129"/>
      <c r="E16" s="106"/>
      <c r="F16" s="115"/>
      <c r="G16" s="19"/>
      <c r="H16" s="14"/>
      <c r="I16" s="15"/>
      <c r="J16" s="15"/>
      <c r="K16" s="129"/>
    </row>
    <row r="17" spans="1:11" ht="15">
      <c r="A17" s="51" t="s">
        <v>100</v>
      </c>
      <c r="B17" s="20"/>
      <c r="C17" s="100"/>
      <c r="D17" s="130"/>
      <c r="E17" s="106"/>
      <c r="F17" s="116"/>
      <c r="G17" s="17"/>
      <c r="H17" s="14"/>
      <c r="I17" s="15"/>
      <c r="J17" s="15"/>
      <c r="K17" s="129"/>
    </row>
    <row r="18" spans="1:11" ht="15">
      <c r="A18" s="3"/>
      <c r="B18" s="1"/>
      <c r="C18" s="101"/>
      <c r="D18" s="106"/>
      <c r="E18" s="106"/>
      <c r="F18" s="114"/>
      <c r="G18" s="17"/>
      <c r="H18" s="14"/>
      <c r="I18" s="15"/>
      <c r="J18" s="15"/>
      <c r="K18" s="129"/>
    </row>
    <row r="19" spans="1:11" ht="15">
      <c r="A19" s="23" t="s">
        <v>6</v>
      </c>
      <c r="B19" s="24"/>
      <c r="C19" s="102"/>
      <c r="D19" s="150"/>
      <c r="E19" s="110"/>
      <c r="F19" s="117"/>
      <c r="G19" s="27"/>
      <c r="H19" s="28"/>
      <c r="I19" s="29"/>
      <c r="J19" s="29"/>
      <c r="K19" s="146"/>
    </row>
    <row r="20" spans="1:11" ht="15">
      <c r="A20" s="31"/>
      <c r="B20" s="32"/>
      <c r="C20" s="103"/>
      <c r="D20" s="151"/>
      <c r="E20" s="110"/>
      <c r="F20" s="110"/>
      <c r="G20" s="34" t="s">
        <v>7</v>
      </c>
      <c r="H20" s="35"/>
      <c r="I20" s="34" t="s">
        <v>8</v>
      </c>
      <c r="J20" s="1"/>
      <c r="K20" s="147"/>
    </row>
    <row r="21" spans="1:11" ht="15">
      <c r="A21" s="31"/>
      <c r="B21" s="32"/>
      <c r="C21" s="103"/>
      <c r="D21" s="151"/>
      <c r="E21" s="110"/>
      <c r="F21" s="110"/>
      <c r="G21" s="35"/>
      <c r="H21" s="35"/>
      <c r="I21" s="35"/>
      <c r="J21" s="1"/>
      <c r="K21" s="147"/>
    </row>
    <row r="22" spans="1:11" ht="15">
      <c r="A22" s="31"/>
      <c r="B22" s="32"/>
      <c r="C22" s="103"/>
      <c r="D22" s="151"/>
      <c r="E22" s="110"/>
      <c r="F22" s="110"/>
      <c r="G22" s="34" t="s">
        <v>101</v>
      </c>
      <c r="H22" s="35"/>
      <c r="I22" s="35"/>
      <c r="J22" s="1"/>
      <c r="K22" s="147"/>
    </row>
    <row r="23" spans="1:11" ht="15">
      <c r="A23" s="36"/>
      <c r="B23" s="30"/>
      <c r="C23" s="104"/>
      <c r="D23" s="152"/>
      <c r="E23" s="110"/>
      <c r="F23" s="110"/>
      <c r="G23" s="1"/>
      <c r="H23" s="1"/>
      <c r="I23" s="1"/>
      <c r="J23" s="1"/>
      <c r="K23" s="147"/>
    </row>
    <row r="24" spans="1:3" ht="15">
      <c r="A24"/>
      <c r="C24" s="105"/>
    </row>
    <row r="25" spans="1:3" ht="15">
      <c r="A25"/>
      <c r="C25" s="105"/>
    </row>
    <row r="26" spans="1:3" ht="15">
      <c r="A26"/>
      <c r="C26" s="105"/>
    </row>
    <row r="27" spans="1:3" ht="15">
      <c r="A27"/>
      <c r="C27" s="105"/>
    </row>
    <row r="28" spans="1:3" ht="15">
      <c r="A28"/>
      <c r="C28" s="10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D'EPICERIE 2020&amp;R[CANDIDAT]</oddHeader>
    <oddFooter>&amp;L&amp;A&amp;CPage &amp;P de &amp;N&amp;RDate de début: 27/01/2020
Date de fin: 31/12/2020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11.421875" style="105" customWidth="1"/>
    <col min="2" max="2" width="15.7109375" style="0" customWidth="1"/>
    <col min="3" max="3" width="9.421875" style="105" bestFit="1" customWidth="1"/>
    <col min="4" max="4" width="12.7109375" style="105" customWidth="1"/>
    <col min="5" max="5" width="6.7109375" style="105" bestFit="1" customWidth="1"/>
    <col min="6" max="6" width="9.00390625" style="105" bestFit="1" customWidth="1"/>
    <col min="11" max="11" width="17.57421875" style="105" customWidth="1"/>
  </cols>
  <sheetData>
    <row r="1" spans="1:11" ht="15">
      <c r="A1" s="65" t="s">
        <v>0</v>
      </c>
      <c r="B1" s="65" t="s">
        <v>92</v>
      </c>
      <c r="C1" s="65" t="s">
        <v>1</v>
      </c>
      <c r="D1" s="65" t="s">
        <v>94</v>
      </c>
      <c r="E1" s="66" t="s">
        <v>2</v>
      </c>
      <c r="F1" s="67" t="s">
        <v>3</v>
      </c>
      <c r="G1" s="68" t="s">
        <v>4</v>
      </c>
      <c r="H1" s="69"/>
      <c r="I1" s="70" t="s">
        <v>98</v>
      </c>
      <c r="J1" s="71"/>
      <c r="K1" s="65" t="s">
        <v>5</v>
      </c>
    </row>
    <row r="2" spans="1:11" ht="15">
      <c r="A2" s="74" t="s">
        <v>91</v>
      </c>
      <c r="B2" s="75" t="s">
        <v>93</v>
      </c>
      <c r="C2" s="76" t="s">
        <v>90</v>
      </c>
      <c r="D2" s="75" t="s">
        <v>93</v>
      </c>
      <c r="E2" s="77" t="s">
        <v>99</v>
      </c>
      <c r="F2" s="78"/>
      <c r="G2" s="79" t="s">
        <v>95</v>
      </c>
      <c r="H2" s="80" t="s">
        <v>96</v>
      </c>
      <c r="I2" s="79" t="s">
        <v>95</v>
      </c>
      <c r="J2" s="80" t="s">
        <v>96</v>
      </c>
      <c r="K2" s="81" t="s">
        <v>97</v>
      </c>
    </row>
    <row r="3" spans="1:11" s="91" customFormat="1" ht="30" customHeight="1">
      <c r="A3" s="107"/>
      <c r="B3" s="154" t="s">
        <v>117</v>
      </c>
      <c r="C3" s="97" t="s">
        <v>62</v>
      </c>
      <c r="D3" s="107"/>
      <c r="E3" s="107"/>
      <c r="F3" s="112">
        <v>24</v>
      </c>
      <c r="G3" s="87"/>
      <c r="H3" s="88"/>
      <c r="I3" s="89">
        <f>$F3*G3</f>
        <v>0</v>
      </c>
      <c r="J3" s="89">
        <f>$F3*H3</f>
        <v>0</v>
      </c>
      <c r="K3" s="107"/>
    </row>
    <row r="4" spans="1:11" s="91" customFormat="1" ht="30" customHeight="1">
      <c r="A4" s="107"/>
      <c r="B4" s="154" t="s">
        <v>181</v>
      </c>
      <c r="C4" s="97" t="s">
        <v>62</v>
      </c>
      <c r="D4" s="107"/>
      <c r="E4" s="107"/>
      <c r="F4" s="112">
        <v>36</v>
      </c>
      <c r="G4" s="87"/>
      <c r="H4" s="88"/>
      <c r="I4" s="89">
        <f aca="true" t="shared" si="0" ref="I4:I11">$F4*G4</f>
        <v>0</v>
      </c>
      <c r="J4" s="89">
        <f aca="true" t="shared" si="1" ref="J4:J11">$F4*H4</f>
        <v>0</v>
      </c>
      <c r="K4" s="107"/>
    </row>
    <row r="5" spans="1:11" s="91" customFormat="1" ht="30" customHeight="1">
      <c r="A5" s="107"/>
      <c r="B5" s="154" t="s">
        <v>118</v>
      </c>
      <c r="C5" s="97" t="s">
        <v>62</v>
      </c>
      <c r="D5" s="107"/>
      <c r="E5" s="107"/>
      <c r="F5" s="112">
        <v>24</v>
      </c>
      <c r="G5" s="87"/>
      <c r="H5" s="88"/>
      <c r="I5" s="89">
        <f t="shared" si="0"/>
        <v>0</v>
      </c>
      <c r="J5" s="89">
        <f t="shared" si="1"/>
        <v>0</v>
      </c>
      <c r="K5" s="107"/>
    </row>
    <row r="6" spans="1:11" s="91" customFormat="1" ht="45" customHeight="1">
      <c r="A6" s="107"/>
      <c r="B6" s="154" t="s">
        <v>119</v>
      </c>
      <c r="C6" s="97" t="s">
        <v>63</v>
      </c>
      <c r="D6" s="107"/>
      <c r="E6" s="107"/>
      <c r="F6" s="112">
        <v>12</v>
      </c>
      <c r="G6" s="87"/>
      <c r="H6" s="88"/>
      <c r="I6" s="89">
        <f t="shared" si="0"/>
        <v>0</v>
      </c>
      <c r="J6" s="89">
        <f t="shared" si="1"/>
        <v>0</v>
      </c>
      <c r="K6" s="107"/>
    </row>
    <row r="7" spans="1:11" s="91" customFormat="1" ht="45" customHeight="1">
      <c r="A7" s="107"/>
      <c r="B7" s="154" t="s">
        <v>120</v>
      </c>
      <c r="C7" s="97" t="s">
        <v>63</v>
      </c>
      <c r="D7" s="107"/>
      <c r="E7" s="107"/>
      <c r="F7" s="112">
        <v>12</v>
      </c>
      <c r="G7" s="87"/>
      <c r="H7" s="88"/>
      <c r="I7" s="89">
        <f t="shared" si="0"/>
        <v>0</v>
      </c>
      <c r="J7" s="89">
        <f t="shared" si="1"/>
        <v>0</v>
      </c>
      <c r="K7" s="107"/>
    </row>
    <row r="8" spans="1:11" s="91" customFormat="1" ht="60" customHeight="1">
      <c r="A8" s="107"/>
      <c r="B8" s="154" t="s">
        <v>121</v>
      </c>
      <c r="C8" s="97" t="s">
        <v>60</v>
      </c>
      <c r="D8" s="107"/>
      <c r="E8" s="107"/>
      <c r="F8" s="112">
        <v>10</v>
      </c>
      <c r="G8" s="87"/>
      <c r="H8" s="88"/>
      <c r="I8" s="89">
        <f t="shared" si="0"/>
        <v>0</v>
      </c>
      <c r="J8" s="89">
        <f t="shared" si="1"/>
        <v>0</v>
      </c>
      <c r="K8" s="107"/>
    </row>
    <row r="9" spans="1:11" s="91" customFormat="1" ht="60" customHeight="1">
      <c r="A9" s="107"/>
      <c r="B9" s="154" t="s">
        <v>122</v>
      </c>
      <c r="C9" s="97" t="s">
        <v>60</v>
      </c>
      <c r="D9" s="107"/>
      <c r="E9" s="107"/>
      <c r="F9" s="112">
        <v>20</v>
      </c>
      <c r="G9" s="87"/>
      <c r="H9" s="88"/>
      <c r="I9" s="89">
        <f t="shared" si="0"/>
        <v>0</v>
      </c>
      <c r="J9" s="89">
        <f t="shared" si="1"/>
        <v>0</v>
      </c>
      <c r="K9" s="107"/>
    </row>
    <row r="10" spans="1:11" s="91" customFormat="1" ht="30" customHeight="1">
      <c r="A10" s="107"/>
      <c r="B10" s="154" t="s">
        <v>123</v>
      </c>
      <c r="C10" s="97" t="s">
        <v>62</v>
      </c>
      <c r="D10" s="107"/>
      <c r="E10" s="107"/>
      <c r="F10" s="112">
        <v>12</v>
      </c>
      <c r="G10" s="87"/>
      <c r="H10" s="88"/>
      <c r="I10" s="89">
        <f t="shared" si="0"/>
        <v>0</v>
      </c>
      <c r="J10" s="89">
        <f t="shared" si="1"/>
        <v>0</v>
      </c>
      <c r="K10" s="107"/>
    </row>
    <row r="11" spans="1:11" s="91" customFormat="1" ht="30" customHeight="1">
      <c r="A11" s="107"/>
      <c r="B11" s="154" t="s">
        <v>124</v>
      </c>
      <c r="C11" s="97" t="s">
        <v>62</v>
      </c>
      <c r="D11" s="107"/>
      <c r="E11" s="107"/>
      <c r="F11" s="112">
        <v>12</v>
      </c>
      <c r="G11" s="87"/>
      <c r="H11" s="88"/>
      <c r="I11" s="89">
        <f t="shared" si="0"/>
        <v>0</v>
      </c>
      <c r="J11" s="89">
        <f t="shared" si="1"/>
        <v>0</v>
      </c>
      <c r="K11" s="107"/>
    </row>
    <row r="12" spans="1:11" s="91" customFormat="1" ht="15" customHeight="1">
      <c r="A12" s="121"/>
      <c r="B12" s="155"/>
      <c r="C12" s="118"/>
      <c r="D12" s="121"/>
      <c r="E12" s="121"/>
      <c r="F12" s="133"/>
      <c r="G12" s="123"/>
      <c r="H12" s="156"/>
      <c r="I12" s="119"/>
      <c r="J12" s="119"/>
      <c r="K12" s="121"/>
    </row>
    <row r="13" spans="1:11" s="91" customFormat="1" ht="15" customHeight="1">
      <c r="A13" s="121"/>
      <c r="B13" s="155"/>
      <c r="C13" s="118"/>
      <c r="D13" s="121"/>
      <c r="E13" s="121"/>
      <c r="F13" s="133"/>
      <c r="G13" s="123"/>
      <c r="H13" s="156"/>
      <c r="I13" s="119"/>
      <c r="J13" s="119"/>
      <c r="K13" s="121"/>
    </row>
    <row r="14" spans="1:11" s="91" customFormat="1" ht="15" customHeight="1">
      <c r="A14" s="121"/>
      <c r="B14" s="155"/>
      <c r="C14" s="118"/>
      <c r="D14" s="121"/>
      <c r="E14" s="121"/>
      <c r="F14" s="133"/>
      <c r="G14" s="123"/>
      <c r="H14" s="156"/>
      <c r="I14" s="119"/>
      <c r="J14" s="119"/>
      <c r="K14" s="121"/>
    </row>
    <row r="15" spans="1:11" s="91" customFormat="1" ht="15" customHeight="1">
      <c r="A15" s="121"/>
      <c r="B15" s="155"/>
      <c r="C15" s="118"/>
      <c r="D15" s="121"/>
      <c r="E15" s="121"/>
      <c r="F15" s="133"/>
      <c r="G15" s="123"/>
      <c r="H15" s="156"/>
      <c r="I15" s="119"/>
      <c r="J15" s="119"/>
      <c r="K15" s="121"/>
    </row>
    <row r="16" spans="1:11" s="91" customFormat="1" ht="15" customHeight="1">
      <c r="A16" s="121"/>
      <c r="B16" s="155"/>
      <c r="C16" s="118"/>
      <c r="D16" s="121"/>
      <c r="E16" s="121"/>
      <c r="F16" s="133"/>
      <c r="G16" s="123"/>
      <c r="H16" s="156"/>
      <c r="I16" s="119"/>
      <c r="J16" s="119"/>
      <c r="K16" s="121"/>
    </row>
    <row r="17" spans="1:11" ht="15" customHeight="1">
      <c r="A17" s="90"/>
      <c r="B17" s="120"/>
      <c r="C17" s="118"/>
      <c r="D17" s="121"/>
      <c r="E17" s="121"/>
      <c r="F17" s="121"/>
      <c r="G17" s="122"/>
      <c r="H17" s="123"/>
      <c r="I17" s="119"/>
      <c r="J17" s="119"/>
      <c r="K17" s="153"/>
    </row>
    <row r="18" spans="1:11" ht="15">
      <c r="A18" s="6"/>
      <c r="B18" s="2"/>
      <c r="C18" s="98"/>
      <c r="D18" s="110"/>
      <c r="E18" s="109"/>
      <c r="F18" s="111"/>
      <c r="G18" s="42"/>
      <c r="H18" s="7"/>
      <c r="I18" s="40" t="s">
        <v>102</v>
      </c>
      <c r="J18" s="83">
        <f>SUM(I1:I3)</f>
        <v>0</v>
      </c>
      <c r="K18" s="96"/>
    </row>
    <row r="19" spans="1:11" ht="15">
      <c r="A19" s="60" t="s">
        <v>109</v>
      </c>
      <c r="B19" s="59"/>
      <c r="C19" s="99"/>
      <c r="D19" s="148"/>
      <c r="E19" s="109"/>
      <c r="F19" s="111"/>
      <c r="G19" s="42"/>
      <c r="H19" s="7"/>
      <c r="I19" s="40" t="s">
        <v>96</v>
      </c>
      <c r="J19" s="93">
        <f>SUM(J3:J11)</f>
        <v>0</v>
      </c>
      <c r="K19" s="144"/>
    </row>
    <row r="20" spans="1:11" ht="15">
      <c r="A20" s="8" t="s">
        <v>107</v>
      </c>
      <c r="B20" s="61"/>
      <c r="C20" s="50"/>
      <c r="D20" s="149"/>
      <c r="E20" s="109"/>
      <c r="F20" s="111"/>
      <c r="G20" s="42"/>
      <c r="H20" s="4"/>
      <c r="I20" s="41"/>
      <c r="J20" s="94"/>
      <c r="K20" s="144"/>
    </row>
    <row r="21" spans="1:11" ht="15">
      <c r="A21" s="8" t="s">
        <v>108</v>
      </c>
      <c r="B21" s="5"/>
      <c r="C21" s="98"/>
      <c r="D21" s="128"/>
      <c r="E21" s="109"/>
      <c r="F21" s="111"/>
      <c r="G21" s="42"/>
      <c r="H21" s="7"/>
      <c r="I21" s="63" t="s">
        <v>103</v>
      </c>
      <c r="J21" s="83">
        <f>SUM(J18:J19)</f>
        <v>0</v>
      </c>
      <c r="K21" s="144"/>
    </row>
    <row r="22" spans="1:11" ht="15">
      <c r="A22" s="64"/>
      <c r="B22" s="5"/>
      <c r="C22" s="98"/>
      <c r="D22" s="128"/>
      <c r="E22" s="109"/>
      <c r="F22" s="113"/>
      <c r="G22" s="9" t="s">
        <v>111</v>
      </c>
      <c r="H22" s="46"/>
      <c r="I22" s="10"/>
      <c r="J22" s="10"/>
      <c r="K22" s="145"/>
    </row>
    <row r="23" spans="1:11" ht="15">
      <c r="A23" s="57" t="s">
        <v>104</v>
      </c>
      <c r="B23" s="5"/>
      <c r="C23" s="96"/>
      <c r="D23" s="129"/>
      <c r="E23" s="106"/>
      <c r="F23" s="114"/>
      <c r="G23" s="13"/>
      <c r="H23" s="14"/>
      <c r="I23" s="15"/>
      <c r="J23" s="15"/>
      <c r="K23" s="129"/>
    </row>
    <row r="24" spans="1:11" ht="15">
      <c r="A24" s="11"/>
      <c r="B24" s="5"/>
      <c r="C24" s="96"/>
      <c r="D24" s="129"/>
      <c r="E24" s="106"/>
      <c r="F24" s="114"/>
      <c r="G24" s="13"/>
      <c r="H24" s="14"/>
      <c r="I24" s="15"/>
      <c r="J24" s="15"/>
      <c r="K24" s="129"/>
    </row>
    <row r="25" spans="1:11" ht="15">
      <c r="A25" s="18" t="s">
        <v>106</v>
      </c>
      <c r="B25" s="5"/>
      <c r="C25" s="96"/>
      <c r="D25" s="129"/>
      <c r="E25" s="106"/>
      <c r="F25" s="114"/>
      <c r="G25" s="17"/>
      <c r="H25" s="14"/>
      <c r="I25" s="15"/>
      <c r="J25" s="15"/>
      <c r="K25" s="129"/>
    </row>
    <row r="26" spans="1:11" ht="15">
      <c r="A26" s="18" t="s">
        <v>105</v>
      </c>
      <c r="B26" s="5"/>
      <c r="C26" s="96"/>
      <c r="D26" s="129"/>
      <c r="E26" s="106"/>
      <c r="F26" s="115"/>
      <c r="G26" s="19"/>
      <c r="H26" s="14"/>
      <c r="I26" s="15"/>
      <c r="J26" s="15"/>
      <c r="K26" s="129"/>
    </row>
    <row r="27" spans="1:11" ht="15">
      <c r="A27" s="18"/>
      <c r="B27" s="5"/>
      <c r="C27" s="96"/>
      <c r="D27" s="129"/>
      <c r="E27" s="106"/>
      <c r="F27" s="115"/>
      <c r="G27" s="19"/>
      <c r="H27" s="14"/>
      <c r="I27" s="15"/>
      <c r="J27" s="15"/>
      <c r="K27" s="129"/>
    </row>
    <row r="28" spans="1:11" ht="15">
      <c r="A28" s="51" t="s">
        <v>100</v>
      </c>
      <c r="B28" s="20"/>
      <c r="C28" s="100"/>
      <c r="D28" s="130"/>
      <c r="E28" s="106"/>
      <c r="F28" s="116"/>
      <c r="G28" s="17"/>
      <c r="H28" s="14"/>
      <c r="I28" s="15"/>
      <c r="J28" s="15"/>
      <c r="K28" s="129"/>
    </row>
    <row r="29" spans="1:11" ht="15">
      <c r="A29" s="3"/>
      <c r="B29" s="1"/>
      <c r="C29" s="101"/>
      <c r="D29" s="106"/>
      <c r="E29" s="106"/>
      <c r="F29" s="114"/>
      <c r="G29" s="17"/>
      <c r="H29" s="14"/>
      <c r="I29" s="15"/>
      <c r="J29" s="15"/>
      <c r="K29" s="129"/>
    </row>
    <row r="30" spans="1:11" ht="15">
      <c r="A30" s="23" t="s">
        <v>6</v>
      </c>
      <c r="B30" s="24"/>
      <c r="C30" s="102"/>
      <c r="D30" s="150"/>
      <c r="E30" s="110"/>
      <c r="F30" s="117"/>
      <c r="G30" s="27"/>
      <c r="H30" s="28"/>
      <c r="I30" s="29"/>
      <c r="J30" s="29"/>
      <c r="K30" s="146"/>
    </row>
    <row r="31" spans="1:11" ht="15">
      <c r="A31" s="31"/>
      <c r="B31" s="32"/>
      <c r="C31" s="103"/>
      <c r="D31" s="151"/>
      <c r="E31" s="110"/>
      <c r="F31" s="110"/>
      <c r="G31" s="34" t="s">
        <v>7</v>
      </c>
      <c r="H31" s="35"/>
      <c r="I31" s="34" t="s">
        <v>8</v>
      </c>
      <c r="J31" s="1"/>
      <c r="K31" s="147"/>
    </row>
    <row r="32" spans="1:11" ht="15">
      <c r="A32" s="31"/>
      <c r="B32" s="32"/>
      <c r="C32" s="103"/>
      <c r="D32" s="151"/>
      <c r="E32" s="110"/>
      <c r="F32" s="110"/>
      <c r="G32" s="35"/>
      <c r="H32" s="35"/>
      <c r="I32" s="35"/>
      <c r="J32" s="1"/>
      <c r="K32" s="147"/>
    </row>
    <row r="33" spans="1:11" ht="15">
      <c r="A33" s="31"/>
      <c r="B33" s="32"/>
      <c r="C33" s="103"/>
      <c r="D33" s="151"/>
      <c r="E33" s="110"/>
      <c r="F33" s="110"/>
      <c r="G33" s="34" t="s">
        <v>101</v>
      </c>
      <c r="H33" s="35"/>
      <c r="I33" s="35"/>
      <c r="J33" s="1"/>
      <c r="K33" s="147"/>
    </row>
    <row r="34" spans="1:11" ht="15">
      <c r="A34" s="36"/>
      <c r="B34" s="30"/>
      <c r="C34" s="104"/>
      <c r="D34" s="152"/>
      <c r="E34" s="110"/>
      <c r="F34" s="110"/>
      <c r="G34" s="1"/>
      <c r="H34" s="1"/>
      <c r="I34" s="1"/>
      <c r="J34" s="1"/>
      <c r="K34" s="1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D'EPICERIE 2020&amp;R[CANDIDAT]</oddHeader>
    <oddFooter>&amp;L&amp;A&amp;CPage &amp;P de &amp;N&amp;RDate de début: 27/01/2020
Date de fin: 31/12/2020</oddFooter>
  </headerFooter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3" sqref="I3"/>
    </sheetView>
  </sheetViews>
  <sheetFormatPr defaultColWidth="11.421875" defaultRowHeight="15"/>
  <cols>
    <col min="1" max="1" width="11.421875" style="105" customWidth="1"/>
    <col min="2" max="2" width="15.7109375" style="0" customWidth="1"/>
    <col min="3" max="3" width="9.421875" style="105" bestFit="1" customWidth="1"/>
    <col min="4" max="4" width="12.7109375" style="0" customWidth="1"/>
    <col min="5" max="5" width="6.7109375" style="0" bestFit="1" customWidth="1"/>
    <col min="7" max="10" width="11.421875" style="0" customWidth="1"/>
    <col min="11" max="11" width="17.57421875" style="0" customWidth="1"/>
  </cols>
  <sheetData>
    <row r="1" spans="1:11" ht="15">
      <c r="A1" s="65" t="s">
        <v>0</v>
      </c>
      <c r="B1" s="65" t="s">
        <v>92</v>
      </c>
      <c r="C1" s="65" t="s">
        <v>1</v>
      </c>
      <c r="D1" s="65" t="s">
        <v>94</v>
      </c>
      <c r="E1" s="66" t="s">
        <v>2</v>
      </c>
      <c r="F1" s="67" t="s">
        <v>3</v>
      </c>
      <c r="G1" s="68" t="s">
        <v>4</v>
      </c>
      <c r="H1" s="69"/>
      <c r="I1" s="70" t="s">
        <v>98</v>
      </c>
      <c r="J1" s="71"/>
      <c r="K1" s="65" t="s">
        <v>5</v>
      </c>
    </row>
    <row r="2" spans="1:11" ht="15">
      <c r="A2" s="74" t="s">
        <v>91</v>
      </c>
      <c r="B2" s="75" t="s">
        <v>93</v>
      </c>
      <c r="C2" s="76" t="s">
        <v>90</v>
      </c>
      <c r="D2" s="75" t="s">
        <v>93</v>
      </c>
      <c r="E2" s="77" t="s">
        <v>99</v>
      </c>
      <c r="F2" s="78"/>
      <c r="G2" s="79" t="s">
        <v>95</v>
      </c>
      <c r="H2" s="80" t="s">
        <v>96</v>
      </c>
      <c r="I2" s="79" t="s">
        <v>95</v>
      </c>
      <c r="J2" s="80" t="s">
        <v>96</v>
      </c>
      <c r="K2" s="81" t="s">
        <v>97</v>
      </c>
    </row>
    <row r="3" spans="1:11" s="91" customFormat="1" ht="45" customHeight="1">
      <c r="A3" s="107"/>
      <c r="B3" s="85" t="s">
        <v>127</v>
      </c>
      <c r="C3" s="86" t="s">
        <v>126</v>
      </c>
      <c r="D3" s="84"/>
      <c r="E3" s="84"/>
      <c r="F3" s="86">
        <v>200</v>
      </c>
      <c r="G3" s="87"/>
      <c r="H3" s="88"/>
      <c r="I3" s="89">
        <f>$F3*G3</f>
        <v>0</v>
      </c>
      <c r="J3" s="89">
        <f>$F3*H3</f>
        <v>0</v>
      </c>
      <c r="K3" s="84"/>
    </row>
    <row r="4" spans="1:11" ht="15">
      <c r="A4" s="108"/>
      <c r="B4" s="52"/>
      <c r="C4" s="53"/>
      <c r="D4" s="157"/>
      <c r="E4" s="157"/>
      <c r="F4" s="53"/>
      <c r="G4" s="54"/>
      <c r="H4" s="38"/>
      <c r="I4" s="39"/>
      <c r="J4" s="39"/>
      <c r="K4" s="6"/>
    </row>
    <row r="5" spans="1:11" ht="15">
      <c r="A5" s="127"/>
      <c r="B5" s="2"/>
      <c r="C5" s="98"/>
      <c r="D5" s="110"/>
      <c r="E5" s="109"/>
      <c r="F5" s="111"/>
      <c r="G5" s="42"/>
      <c r="H5" s="7"/>
      <c r="I5" s="40" t="s">
        <v>102</v>
      </c>
      <c r="J5" s="83">
        <f>I3</f>
        <v>0</v>
      </c>
      <c r="K5" s="96"/>
    </row>
    <row r="6" spans="1:11" ht="15">
      <c r="A6" s="136" t="s">
        <v>109</v>
      </c>
      <c r="B6" s="59"/>
      <c r="C6" s="99"/>
      <c r="D6" s="148"/>
      <c r="E6" s="109"/>
      <c r="F6" s="111"/>
      <c r="G6" s="42"/>
      <c r="H6" s="7"/>
      <c r="I6" s="40" t="s">
        <v>96</v>
      </c>
      <c r="J6" s="93">
        <f>J3</f>
        <v>0</v>
      </c>
      <c r="K6" s="144"/>
    </row>
    <row r="7" spans="1:11" ht="15">
      <c r="A7" s="137" t="s">
        <v>107</v>
      </c>
      <c r="B7" s="61"/>
      <c r="C7" s="50"/>
      <c r="D7" s="149"/>
      <c r="E7" s="109"/>
      <c r="F7" s="111"/>
      <c r="G7" s="42"/>
      <c r="H7" s="4"/>
      <c r="I7" s="41"/>
      <c r="J7" s="94"/>
      <c r="K7" s="144"/>
    </row>
    <row r="8" spans="1:11" ht="15">
      <c r="A8" s="137" t="s">
        <v>108</v>
      </c>
      <c r="B8" s="5"/>
      <c r="C8" s="98"/>
      <c r="D8" s="128"/>
      <c r="E8" s="109"/>
      <c r="F8" s="111"/>
      <c r="G8" s="42"/>
      <c r="H8" s="7"/>
      <c r="I8" s="63" t="s">
        <v>103</v>
      </c>
      <c r="J8" s="83">
        <f>SUM(J5:J6)</f>
        <v>0</v>
      </c>
      <c r="K8" s="144"/>
    </row>
    <row r="9" spans="1:11" ht="15">
      <c r="A9" s="138"/>
      <c r="B9" s="5"/>
      <c r="C9" s="98"/>
      <c r="D9" s="128"/>
      <c r="E9" s="109"/>
      <c r="F9" s="113"/>
      <c r="G9" s="9" t="s">
        <v>111</v>
      </c>
      <c r="H9" s="46"/>
      <c r="I9" s="10"/>
      <c r="J9" s="10"/>
      <c r="K9" s="145"/>
    </row>
    <row r="10" spans="1:11" ht="15">
      <c r="A10" s="139" t="s">
        <v>104</v>
      </c>
      <c r="B10" s="5"/>
      <c r="C10" s="96"/>
      <c r="D10" s="129"/>
      <c r="E10" s="106"/>
      <c r="F10" s="114"/>
      <c r="G10" s="13"/>
      <c r="H10" s="14"/>
      <c r="I10" s="15"/>
      <c r="J10" s="15"/>
      <c r="K10" s="129"/>
    </row>
    <row r="11" spans="1:11" ht="15">
      <c r="A11" s="140"/>
      <c r="B11" s="5"/>
      <c r="C11" s="96"/>
      <c r="D11" s="129"/>
      <c r="E11" s="106"/>
      <c r="F11" s="114"/>
      <c r="G11" s="13"/>
      <c r="H11" s="14"/>
      <c r="I11" s="15"/>
      <c r="J11" s="15"/>
      <c r="K11" s="129"/>
    </row>
    <row r="12" spans="1:11" ht="15">
      <c r="A12" s="141" t="s">
        <v>106</v>
      </c>
      <c r="B12" s="5"/>
      <c r="C12" s="96"/>
      <c r="D12" s="129"/>
      <c r="E12" s="106"/>
      <c r="F12" s="114"/>
      <c r="G12" s="17"/>
      <c r="H12" s="14"/>
      <c r="I12" s="15"/>
      <c r="J12" s="15"/>
      <c r="K12" s="129"/>
    </row>
    <row r="13" spans="1:11" ht="15">
      <c r="A13" s="141" t="s">
        <v>105</v>
      </c>
      <c r="B13" s="5"/>
      <c r="C13" s="96"/>
      <c r="D13" s="129"/>
      <c r="E13" s="106"/>
      <c r="F13" s="115"/>
      <c r="G13" s="19"/>
      <c r="H13" s="14"/>
      <c r="I13" s="15"/>
      <c r="J13" s="15"/>
      <c r="K13" s="129"/>
    </row>
    <row r="14" spans="1:11" ht="15">
      <c r="A14" s="141"/>
      <c r="B14" s="5"/>
      <c r="C14" s="96"/>
      <c r="D14" s="129"/>
      <c r="E14" s="106"/>
      <c r="F14" s="115"/>
      <c r="G14" s="19"/>
      <c r="H14" s="14"/>
      <c r="I14" s="15"/>
      <c r="J14" s="15"/>
      <c r="K14" s="129"/>
    </row>
    <row r="15" spans="1:11" ht="15">
      <c r="A15" s="142" t="s">
        <v>100</v>
      </c>
      <c r="B15" s="20"/>
      <c r="C15" s="100"/>
      <c r="D15" s="130"/>
      <c r="E15" s="106"/>
      <c r="F15" s="116"/>
      <c r="G15" s="17"/>
      <c r="H15" s="14"/>
      <c r="I15" s="15"/>
      <c r="J15" s="15"/>
      <c r="K15" s="129"/>
    </row>
    <row r="16" spans="1:11" ht="15">
      <c r="A16" s="106"/>
      <c r="B16" s="1"/>
      <c r="C16" s="101"/>
      <c r="D16" s="106"/>
      <c r="E16" s="106"/>
      <c r="F16" s="114"/>
      <c r="G16" s="17"/>
      <c r="H16" s="14"/>
      <c r="I16" s="15"/>
      <c r="J16" s="15"/>
      <c r="K16" s="129"/>
    </row>
    <row r="17" spans="1:11" ht="15">
      <c r="A17" s="158" t="s">
        <v>6</v>
      </c>
      <c r="B17" s="24"/>
      <c r="C17" s="102"/>
      <c r="D17" s="150"/>
      <c r="E17" s="110"/>
      <c r="F17" s="117"/>
      <c r="G17" s="27"/>
      <c r="H17" s="28"/>
      <c r="I17" s="29"/>
      <c r="J17" s="29"/>
      <c r="K17" s="146"/>
    </row>
    <row r="18" spans="1:11" ht="15">
      <c r="A18" s="134"/>
      <c r="B18" s="32"/>
      <c r="C18" s="103"/>
      <c r="D18" s="151"/>
      <c r="E18" s="110"/>
      <c r="F18" s="110"/>
      <c r="G18" s="34" t="s">
        <v>7</v>
      </c>
      <c r="H18" s="35"/>
      <c r="I18" s="34" t="s">
        <v>8</v>
      </c>
      <c r="J18" s="1"/>
      <c r="K18" s="147"/>
    </row>
    <row r="19" spans="1:11" ht="15">
      <c r="A19" s="134"/>
      <c r="B19" s="32"/>
      <c r="C19" s="103"/>
      <c r="D19" s="151"/>
      <c r="E19" s="110"/>
      <c r="F19" s="110"/>
      <c r="G19" s="35"/>
      <c r="H19" s="35"/>
      <c r="I19" s="35"/>
      <c r="J19" s="1"/>
      <c r="K19" s="147"/>
    </row>
    <row r="20" spans="1:11" ht="15">
      <c r="A20" s="134"/>
      <c r="B20" s="32"/>
      <c r="C20" s="103"/>
      <c r="D20" s="151"/>
      <c r="E20" s="110"/>
      <c r="F20" s="110"/>
      <c r="G20" s="34" t="s">
        <v>101</v>
      </c>
      <c r="H20" s="35"/>
      <c r="I20" s="35"/>
      <c r="J20" s="1"/>
      <c r="K20" s="147"/>
    </row>
    <row r="21" spans="1:11" ht="15">
      <c r="A21" s="135"/>
      <c r="B21" s="30"/>
      <c r="C21" s="104"/>
      <c r="D21" s="152"/>
      <c r="E21" s="110"/>
      <c r="F21" s="110"/>
      <c r="G21" s="1"/>
      <c r="H21" s="1"/>
      <c r="I21" s="1"/>
      <c r="J21" s="1"/>
      <c r="K21" s="1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D'EPICERIE 2020&amp;R[CANDIDAT]</oddHeader>
    <oddFooter>&amp;L&amp;A&amp;CPage &amp;P de &amp;N&amp;RDate de début : 27/01/2020
Date de fin : 31/12/2020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11.421875" style="105" customWidth="1"/>
    <col min="2" max="2" width="15.7109375" style="0" customWidth="1"/>
    <col min="3" max="3" width="9.421875" style="105" bestFit="1" customWidth="1"/>
    <col min="4" max="4" width="12.7109375" style="0" customWidth="1"/>
    <col min="5" max="5" width="6.7109375" style="0" bestFit="1" customWidth="1"/>
    <col min="11" max="11" width="17.57421875" style="0" bestFit="1" customWidth="1"/>
  </cols>
  <sheetData>
    <row r="1" spans="1:11" ht="15">
      <c r="A1" s="65" t="s">
        <v>0</v>
      </c>
      <c r="B1" s="65" t="s">
        <v>92</v>
      </c>
      <c r="C1" s="65" t="s">
        <v>1</v>
      </c>
      <c r="D1" s="65" t="s">
        <v>94</v>
      </c>
      <c r="E1" s="66" t="s">
        <v>2</v>
      </c>
      <c r="F1" s="67" t="s">
        <v>3</v>
      </c>
      <c r="G1" s="68" t="s">
        <v>4</v>
      </c>
      <c r="H1" s="69"/>
      <c r="I1" s="70" t="s">
        <v>98</v>
      </c>
      <c r="J1" s="71"/>
      <c r="K1" s="65" t="s">
        <v>5</v>
      </c>
    </row>
    <row r="2" spans="1:11" ht="15">
      <c r="A2" s="74" t="s">
        <v>91</v>
      </c>
      <c r="B2" s="75" t="s">
        <v>93</v>
      </c>
      <c r="C2" s="76" t="s">
        <v>90</v>
      </c>
      <c r="D2" s="75" t="s">
        <v>93</v>
      </c>
      <c r="E2" s="77" t="s">
        <v>99</v>
      </c>
      <c r="F2" s="78"/>
      <c r="G2" s="79" t="s">
        <v>95</v>
      </c>
      <c r="H2" s="80" t="s">
        <v>96</v>
      </c>
      <c r="I2" s="79" t="s">
        <v>95</v>
      </c>
      <c r="J2" s="80" t="s">
        <v>96</v>
      </c>
      <c r="K2" s="81" t="s">
        <v>97</v>
      </c>
    </row>
    <row r="3" spans="1:11" s="91" customFormat="1" ht="15" customHeight="1">
      <c r="A3" s="107"/>
      <c r="B3" s="85" t="s">
        <v>130</v>
      </c>
      <c r="C3" s="86" t="s">
        <v>60</v>
      </c>
      <c r="D3" s="84"/>
      <c r="E3" s="84"/>
      <c r="F3" s="86">
        <v>100</v>
      </c>
      <c r="G3" s="87"/>
      <c r="H3" s="88"/>
      <c r="I3" s="89">
        <f>$F3*G3</f>
        <v>0</v>
      </c>
      <c r="J3" s="89">
        <f>$F3*H3</f>
        <v>0</v>
      </c>
      <c r="K3" s="84"/>
    </row>
    <row r="4" spans="1:11" s="91" customFormat="1" ht="15" customHeight="1">
      <c r="A4" s="107"/>
      <c r="B4" s="85" t="s">
        <v>44</v>
      </c>
      <c r="C4" s="86" t="s">
        <v>60</v>
      </c>
      <c r="D4" s="84"/>
      <c r="E4" s="84"/>
      <c r="F4" s="86">
        <v>100</v>
      </c>
      <c r="G4" s="87"/>
      <c r="H4" s="88"/>
      <c r="I4" s="89">
        <f aca="true" t="shared" si="0" ref="I4:I25">$F4*G4</f>
        <v>0</v>
      </c>
      <c r="J4" s="89">
        <f aca="true" t="shared" si="1" ref="J4:J25">$F4*H4</f>
        <v>0</v>
      </c>
      <c r="K4" s="84"/>
    </row>
    <row r="5" spans="1:11" s="91" customFormat="1" ht="15" customHeight="1">
      <c r="A5" s="107"/>
      <c r="B5" s="85" t="s">
        <v>45</v>
      </c>
      <c r="C5" s="86" t="s">
        <v>60</v>
      </c>
      <c r="D5" s="84"/>
      <c r="E5" s="84"/>
      <c r="F5" s="86">
        <v>80</v>
      </c>
      <c r="G5" s="87"/>
      <c r="H5" s="88"/>
      <c r="I5" s="89">
        <f t="shared" si="0"/>
        <v>0</v>
      </c>
      <c r="J5" s="89">
        <f t="shared" si="1"/>
        <v>0</v>
      </c>
      <c r="K5" s="84"/>
    </row>
    <row r="6" spans="1:11" s="91" customFormat="1" ht="15" customHeight="1">
      <c r="A6" s="107"/>
      <c r="B6" s="85" t="s">
        <v>46</v>
      </c>
      <c r="C6" s="86" t="s">
        <v>60</v>
      </c>
      <c r="D6" s="84"/>
      <c r="E6" s="84"/>
      <c r="F6" s="86">
        <v>50</v>
      </c>
      <c r="G6" s="87"/>
      <c r="H6" s="88"/>
      <c r="I6" s="89">
        <f t="shared" si="0"/>
        <v>0</v>
      </c>
      <c r="J6" s="89">
        <f t="shared" si="1"/>
        <v>0</v>
      </c>
      <c r="K6" s="84"/>
    </row>
    <row r="7" spans="1:11" s="91" customFormat="1" ht="15" customHeight="1">
      <c r="A7" s="107"/>
      <c r="B7" s="85" t="s">
        <v>47</v>
      </c>
      <c r="C7" s="86" t="s">
        <v>60</v>
      </c>
      <c r="D7" s="84"/>
      <c r="E7" s="84"/>
      <c r="F7" s="86">
        <v>100</v>
      </c>
      <c r="G7" s="87"/>
      <c r="H7" s="88"/>
      <c r="I7" s="89">
        <f t="shared" si="0"/>
        <v>0</v>
      </c>
      <c r="J7" s="89">
        <f t="shared" si="1"/>
        <v>0</v>
      </c>
      <c r="K7" s="84"/>
    </row>
    <row r="8" spans="1:11" s="91" customFormat="1" ht="15" customHeight="1">
      <c r="A8" s="107"/>
      <c r="B8" s="85" t="s">
        <v>128</v>
      </c>
      <c r="C8" s="86" t="s">
        <v>60</v>
      </c>
      <c r="D8" s="84"/>
      <c r="E8" s="84"/>
      <c r="F8" s="86">
        <v>20</v>
      </c>
      <c r="G8" s="87"/>
      <c r="H8" s="88"/>
      <c r="I8" s="89">
        <f t="shared" si="0"/>
        <v>0</v>
      </c>
      <c r="J8" s="89">
        <f t="shared" si="1"/>
        <v>0</v>
      </c>
      <c r="K8" s="84"/>
    </row>
    <row r="9" spans="1:11" s="91" customFormat="1" ht="15" customHeight="1">
      <c r="A9" s="107"/>
      <c r="B9" s="85" t="s">
        <v>48</v>
      </c>
      <c r="C9" s="86" t="s">
        <v>60</v>
      </c>
      <c r="D9" s="84"/>
      <c r="E9" s="84"/>
      <c r="F9" s="86">
        <v>100</v>
      </c>
      <c r="G9" s="87"/>
      <c r="H9" s="88"/>
      <c r="I9" s="89">
        <f t="shared" si="0"/>
        <v>0</v>
      </c>
      <c r="J9" s="89">
        <f t="shared" si="1"/>
        <v>0</v>
      </c>
      <c r="K9" s="84"/>
    </row>
    <row r="10" spans="1:11" s="91" customFormat="1" ht="30" customHeight="1">
      <c r="A10" s="107"/>
      <c r="B10" s="85" t="s">
        <v>49</v>
      </c>
      <c r="C10" s="86" t="s">
        <v>60</v>
      </c>
      <c r="D10" s="84"/>
      <c r="E10" s="84"/>
      <c r="F10" s="86">
        <v>20</v>
      </c>
      <c r="G10" s="87"/>
      <c r="H10" s="88"/>
      <c r="I10" s="89">
        <f t="shared" si="0"/>
        <v>0</v>
      </c>
      <c r="J10" s="89">
        <f t="shared" si="1"/>
        <v>0</v>
      </c>
      <c r="K10" s="84"/>
    </row>
    <row r="11" spans="1:11" s="91" customFormat="1" ht="15" customHeight="1">
      <c r="A11" s="107"/>
      <c r="B11" s="85" t="s">
        <v>50</v>
      </c>
      <c r="C11" s="86" t="s">
        <v>60</v>
      </c>
      <c r="D11" s="84"/>
      <c r="E11" s="84"/>
      <c r="F11" s="86">
        <v>50</v>
      </c>
      <c r="G11" s="87"/>
      <c r="H11" s="88"/>
      <c r="I11" s="89">
        <f t="shared" si="0"/>
        <v>0</v>
      </c>
      <c r="J11" s="89">
        <f t="shared" si="1"/>
        <v>0</v>
      </c>
      <c r="K11" s="84"/>
    </row>
    <row r="12" spans="1:11" s="91" customFormat="1" ht="30" customHeight="1">
      <c r="A12" s="107"/>
      <c r="B12" s="85" t="s">
        <v>51</v>
      </c>
      <c r="C12" s="86" t="s">
        <v>60</v>
      </c>
      <c r="D12" s="84"/>
      <c r="E12" s="84"/>
      <c r="F12" s="86">
        <v>100</v>
      </c>
      <c r="G12" s="87"/>
      <c r="H12" s="88"/>
      <c r="I12" s="89">
        <f t="shared" si="0"/>
        <v>0</v>
      </c>
      <c r="J12" s="89">
        <f t="shared" si="1"/>
        <v>0</v>
      </c>
      <c r="K12" s="84"/>
    </row>
    <row r="13" spans="1:11" s="91" customFormat="1" ht="30" customHeight="1">
      <c r="A13" s="107"/>
      <c r="B13" s="85" t="s">
        <v>52</v>
      </c>
      <c r="C13" s="86" t="s">
        <v>60</v>
      </c>
      <c r="D13" s="84"/>
      <c r="E13" s="84"/>
      <c r="F13" s="86">
        <v>20</v>
      </c>
      <c r="G13" s="87"/>
      <c r="H13" s="88"/>
      <c r="I13" s="89">
        <f t="shared" si="0"/>
        <v>0</v>
      </c>
      <c r="J13" s="89">
        <f t="shared" si="1"/>
        <v>0</v>
      </c>
      <c r="K13" s="84"/>
    </row>
    <row r="14" spans="1:11" s="91" customFormat="1" ht="15" customHeight="1">
      <c r="A14" s="107"/>
      <c r="B14" s="85" t="s">
        <v>53</v>
      </c>
      <c r="C14" s="86" t="s">
        <v>60</v>
      </c>
      <c r="D14" s="84"/>
      <c r="E14" s="84"/>
      <c r="F14" s="86">
        <v>20</v>
      </c>
      <c r="G14" s="87"/>
      <c r="H14" s="88"/>
      <c r="I14" s="89">
        <f t="shared" si="0"/>
        <v>0</v>
      </c>
      <c r="J14" s="89">
        <f t="shared" si="1"/>
        <v>0</v>
      </c>
      <c r="K14" s="84"/>
    </row>
    <row r="15" spans="1:11" s="91" customFormat="1" ht="15" customHeight="1">
      <c r="A15" s="107"/>
      <c r="B15" s="85" t="s">
        <v>54</v>
      </c>
      <c r="C15" s="86" t="s">
        <v>60</v>
      </c>
      <c r="D15" s="84"/>
      <c r="E15" s="84"/>
      <c r="F15" s="86">
        <v>150</v>
      </c>
      <c r="G15" s="87"/>
      <c r="H15" s="88"/>
      <c r="I15" s="89">
        <f t="shared" si="0"/>
        <v>0</v>
      </c>
      <c r="J15" s="89">
        <f t="shared" si="1"/>
        <v>0</v>
      </c>
      <c r="K15" s="84"/>
    </row>
    <row r="16" spans="1:11" s="91" customFormat="1" ht="30" customHeight="1">
      <c r="A16" s="107"/>
      <c r="B16" s="85" t="s">
        <v>55</v>
      </c>
      <c r="C16" s="86" t="s">
        <v>60</v>
      </c>
      <c r="D16" s="84"/>
      <c r="E16" s="84"/>
      <c r="F16" s="86">
        <v>400</v>
      </c>
      <c r="G16" s="87"/>
      <c r="H16" s="88"/>
      <c r="I16" s="89">
        <f t="shared" si="0"/>
        <v>0</v>
      </c>
      <c r="J16" s="89">
        <f t="shared" si="1"/>
        <v>0</v>
      </c>
      <c r="K16" s="84"/>
    </row>
    <row r="17" spans="1:11" s="91" customFormat="1" ht="15" customHeight="1">
      <c r="A17" s="107"/>
      <c r="B17" s="85" t="s">
        <v>56</v>
      </c>
      <c r="C17" s="86" t="s">
        <v>60</v>
      </c>
      <c r="D17" s="84"/>
      <c r="E17" s="84"/>
      <c r="F17" s="86">
        <v>50</v>
      </c>
      <c r="G17" s="87"/>
      <c r="H17" s="88"/>
      <c r="I17" s="89">
        <f t="shared" si="0"/>
        <v>0</v>
      </c>
      <c r="J17" s="89">
        <f t="shared" si="1"/>
        <v>0</v>
      </c>
      <c r="K17" s="84"/>
    </row>
    <row r="18" spans="1:11" s="91" customFormat="1" ht="45" customHeight="1">
      <c r="A18" s="107"/>
      <c r="B18" s="85" t="s">
        <v>131</v>
      </c>
      <c r="C18" s="86" t="s">
        <v>60</v>
      </c>
      <c r="D18" s="84"/>
      <c r="E18" s="84"/>
      <c r="F18" s="86">
        <v>500</v>
      </c>
      <c r="G18" s="87"/>
      <c r="H18" s="88"/>
      <c r="I18" s="89">
        <f t="shared" si="0"/>
        <v>0</v>
      </c>
      <c r="J18" s="89">
        <f t="shared" si="1"/>
        <v>0</v>
      </c>
      <c r="K18" s="84"/>
    </row>
    <row r="19" spans="1:11" s="91" customFormat="1" ht="45" customHeight="1">
      <c r="A19" s="107"/>
      <c r="B19" s="85" t="s">
        <v>57</v>
      </c>
      <c r="C19" s="86" t="s">
        <v>60</v>
      </c>
      <c r="D19" s="84"/>
      <c r="E19" s="84"/>
      <c r="F19" s="86">
        <v>50</v>
      </c>
      <c r="G19" s="87"/>
      <c r="H19" s="88"/>
      <c r="I19" s="89">
        <f t="shared" si="0"/>
        <v>0</v>
      </c>
      <c r="J19" s="89">
        <f t="shared" si="1"/>
        <v>0</v>
      </c>
      <c r="K19" s="84"/>
    </row>
    <row r="20" spans="1:11" s="91" customFormat="1" ht="15" customHeight="1">
      <c r="A20" s="107"/>
      <c r="B20" s="85" t="s">
        <v>58</v>
      </c>
      <c r="C20" s="86" t="s">
        <v>60</v>
      </c>
      <c r="D20" s="84"/>
      <c r="E20" s="84"/>
      <c r="F20" s="86">
        <v>100</v>
      </c>
      <c r="G20" s="87"/>
      <c r="H20" s="88"/>
      <c r="I20" s="89">
        <f t="shared" si="0"/>
        <v>0</v>
      </c>
      <c r="J20" s="89">
        <f t="shared" si="1"/>
        <v>0</v>
      </c>
      <c r="K20" s="84"/>
    </row>
    <row r="21" spans="1:11" s="91" customFormat="1" ht="15" customHeight="1">
      <c r="A21" s="107"/>
      <c r="B21" s="85" t="s">
        <v>129</v>
      </c>
      <c r="C21" s="86" t="s">
        <v>60</v>
      </c>
      <c r="D21" s="84"/>
      <c r="E21" s="84"/>
      <c r="F21" s="86">
        <v>50</v>
      </c>
      <c r="G21" s="87"/>
      <c r="H21" s="88"/>
      <c r="I21" s="89">
        <f t="shared" si="0"/>
        <v>0</v>
      </c>
      <c r="J21" s="89">
        <f t="shared" si="1"/>
        <v>0</v>
      </c>
      <c r="K21" s="84"/>
    </row>
    <row r="22" spans="1:11" s="91" customFormat="1" ht="30" customHeight="1">
      <c r="A22" s="107"/>
      <c r="B22" s="85" t="s">
        <v>182</v>
      </c>
      <c r="C22" s="86" t="s">
        <v>60</v>
      </c>
      <c r="D22" s="84"/>
      <c r="E22" s="84"/>
      <c r="F22" s="86">
        <v>100</v>
      </c>
      <c r="G22" s="87"/>
      <c r="H22" s="88"/>
      <c r="I22" s="89">
        <f t="shared" si="0"/>
        <v>0</v>
      </c>
      <c r="J22" s="89">
        <f t="shared" si="1"/>
        <v>0</v>
      </c>
      <c r="K22" s="84"/>
    </row>
    <row r="23" spans="1:11" s="91" customFormat="1" ht="30" customHeight="1">
      <c r="A23" s="107"/>
      <c r="B23" s="85" t="s">
        <v>183</v>
      </c>
      <c r="C23" s="86" t="s">
        <v>60</v>
      </c>
      <c r="D23" s="84"/>
      <c r="E23" s="84"/>
      <c r="F23" s="86">
        <v>100</v>
      </c>
      <c r="G23" s="87"/>
      <c r="H23" s="88"/>
      <c r="I23" s="89">
        <f t="shared" si="0"/>
        <v>0</v>
      </c>
      <c r="J23" s="89">
        <f t="shared" si="1"/>
        <v>0</v>
      </c>
      <c r="K23" s="84"/>
    </row>
    <row r="24" spans="1:11" s="91" customFormat="1" ht="30" customHeight="1">
      <c r="A24" s="107"/>
      <c r="B24" s="85" t="s">
        <v>184</v>
      </c>
      <c r="C24" s="86" t="s">
        <v>60</v>
      </c>
      <c r="D24" s="84"/>
      <c r="E24" s="84"/>
      <c r="F24" s="86">
        <v>100</v>
      </c>
      <c r="G24" s="87"/>
      <c r="H24" s="88"/>
      <c r="I24" s="89">
        <f t="shared" si="0"/>
        <v>0</v>
      </c>
      <c r="J24" s="89">
        <f t="shared" si="1"/>
        <v>0</v>
      </c>
      <c r="K24" s="84"/>
    </row>
    <row r="25" spans="1:11" s="91" customFormat="1" ht="30" customHeight="1">
      <c r="A25" s="107"/>
      <c r="B25" s="85" t="s">
        <v>185</v>
      </c>
      <c r="C25" s="86" t="s">
        <v>60</v>
      </c>
      <c r="D25" s="84"/>
      <c r="E25" s="84"/>
      <c r="F25" s="86">
        <v>100</v>
      </c>
      <c r="G25" s="87"/>
      <c r="H25" s="88"/>
      <c r="I25" s="89">
        <f t="shared" si="0"/>
        <v>0</v>
      </c>
      <c r="J25" s="89">
        <f t="shared" si="1"/>
        <v>0</v>
      </c>
      <c r="K25" s="84"/>
    </row>
    <row r="26" spans="1:11" s="91" customFormat="1" ht="15" customHeight="1">
      <c r="A26" s="121"/>
      <c r="B26" s="161"/>
      <c r="C26" s="162"/>
      <c r="D26" s="90"/>
      <c r="E26" s="90"/>
      <c r="F26" s="162"/>
      <c r="G26" s="123"/>
      <c r="H26" s="156"/>
      <c r="I26" s="119"/>
      <c r="J26" s="119"/>
      <c r="K26" s="90"/>
    </row>
    <row r="27" spans="1:11" s="91" customFormat="1" ht="15" customHeight="1">
      <c r="A27" s="121"/>
      <c r="B27" s="161"/>
      <c r="C27" s="162"/>
      <c r="D27" s="90"/>
      <c r="E27" s="90"/>
      <c r="F27" s="162"/>
      <c r="G27" s="123"/>
      <c r="H27" s="156"/>
      <c r="I27" s="119"/>
      <c r="J27" s="119"/>
      <c r="K27" s="90"/>
    </row>
    <row r="28" spans="1:11" s="91" customFormat="1" ht="15" customHeight="1">
      <c r="A28" s="121"/>
      <c r="B28" s="161"/>
      <c r="C28" s="162"/>
      <c r="D28" s="90"/>
      <c r="E28" s="90"/>
      <c r="F28" s="162"/>
      <c r="G28" s="123"/>
      <c r="H28" s="156"/>
      <c r="I28" s="119"/>
      <c r="J28" s="119"/>
      <c r="K28" s="90"/>
    </row>
    <row r="29" spans="1:11" s="91" customFormat="1" ht="15" customHeight="1">
      <c r="A29" s="121"/>
      <c r="B29" s="161"/>
      <c r="C29" s="162"/>
      <c r="D29" s="90"/>
      <c r="E29" s="90"/>
      <c r="F29" s="162"/>
      <c r="G29" s="123"/>
      <c r="H29" s="156"/>
      <c r="I29" s="119"/>
      <c r="J29" s="119"/>
      <c r="K29" s="90"/>
    </row>
    <row r="30" spans="1:11" ht="15">
      <c r="A30" s="131"/>
      <c r="B30" s="160"/>
      <c r="C30" s="126"/>
      <c r="D30" s="159"/>
      <c r="E30" s="159"/>
      <c r="F30" s="132"/>
      <c r="G30" s="124"/>
      <c r="H30" s="125"/>
      <c r="I30" s="94"/>
      <c r="J30" s="94"/>
      <c r="K30" s="159"/>
    </row>
    <row r="31" spans="1:11" ht="15">
      <c r="A31" s="127"/>
      <c r="B31" s="2"/>
      <c r="C31" s="98"/>
      <c r="D31" s="110"/>
      <c r="E31" s="109"/>
      <c r="F31" s="111"/>
      <c r="G31" s="42"/>
      <c r="H31" s="7"/>
      <c r="I31" s="40" t="s">
        <v>102</v>
      </c>
      <c r="J31" s="83">
        <f>SUM(I3:I21)</f>
        <v>0</v>
      </c>
      <c r="K31" s="96"/>
    </row>
    <row r="32" spans="1:11" ht="15">
      <c r="A32" s="136" t="s">
        <v>109</v>
      </c>
      <c r="B32" s="59"/>
      <c r="C32" s="99"/>
      <c r="D32" s="148"/>
      <c r="E32" s="109"/>
      <c r="F32" s="111"/>
      <c r="G32" s="42"/>
      <c r="H32" s="7"/>
      <c r="I32" s="40" t="s">
        <v>96</v>
      </c>
      <c r="J32" s="93">
        <f>SUM(J3:J21)</f>
        <v>0</v>
      </c>
      <c r="K32" s="144"/>
    </row>
    <row r="33" spans="1:11" ht="15">
      <c r="A33" s="137" t="s">
        <v>107</v>
      </c>
      <c r="B33" s="61"/>
      <c r="C33" s="50"/>
      <c r="D33" s="149"/>
      <c r="E33" s="109"/>
      <c r="F33" s="111"/>
      <c r="G33" s="42"/>
      <c r="H33" s="4"/>
      <c r="I33" s="41"/>
      <c r="J33" s="94"/>
      <c r="K33" s="144"/>
    </row>
    <row r="34" spans="1:11" ht="15">
      <c r="A34" s="137" t="s">
        <v>108</v>
      </c>
      <c r="B34" s="5"/>
      <c r="C34" s="98"/>
      <c r="D34" s="128"/>
      <c r="E34" s="109"/>
      <c r="F34" s="111"/>
      <c r="G34" s="42"/>
      <c r="H34" s="7"/>
      <c r="I34" s="63" t="s">
        <v>103</v>
      </c>
      <c r="J34" s="83">
        <f>SUM(J31:J32)</f>
        <v>0</v>
      </c>
      <c r="K34" s="144"/>
    </row>
    <row r="35" spans="1:11" ht="15">
      <c r="A35" s="138"/>
      <c r="B35" s="5"/>
      <c r="C35" s="98"/>
      <c r="D35" s="128"/>
      <c r="E35" s="109"/>
      <c r="F35" s="113"/>
      <c r="G35" s="9" t="s">
        <v>111</v>
      </c>
      <c r="H35" s="46"/>
      <c r="I35" s="10"/>
      <c r="J35" s="10"/>
      <c r="K35" s="145"/>
    </row>
    <row r="36" spans="1:11" ht="15">
      <c r="A36" s="139" t="s">
        <v>104</v>
      </c>
      <c r="B36" s="5"/>
      <c r="C36" s="96"/>
      <c r="D36" s="129"/>
      <c r="E36" s="106"/>
      <c r="F36" s="114"/>
      <c r="G36" s="13"/>
      <c r="H36" s="14"/>
      <c r="I36" s="15"/>
      <c r="J36" s="15"/>
      <c r="K36" s="129"/>
    </row>
    <row r="37" spans="1:11" ht="15">
      <c r="A37" s="140"/>
      <c r="B37" s="5"/>
      <c r="C37" s="96"/>
      <c r="D37" s="129"/>
      <c r="E37" s="106"/>
      <c r="F37" s="114"/>
      <c r="G37" s="13"/>
      <c r="H37" s="14"/>
      <c r="I37" s="15"/>
      <c r="J37" s="15"/>
      <c r="K37" s="129"/>
    </row>
    <row r="38" spans="1:11" ht="15">
      <c r="A38" s="141" t="s">
        <v>106</v>
      </c>
      <c r="B38" s="5"/>
      <c r="C38" s="96"/>
      <c r="D38" s="129"/>
      <c r="E38" s="106"/>
      <c r="F38" s="114"/>
      <c r="G38" s="17"/>
      <c r="H38" s="14"/>
      <c r="I38" s="15"/>
      <c r="J38" s="15"/>
      <c r="K38" s="129"/>
    </row>
    <row r="39" spans="1:11" ht="15">
      <c r="A39" s="141" t="s">
        <v>105</v>
      </c>
      <c r="B39" s="5"/>
      <c r="C39" s="96"/>
      <c r="D39" s="129"/>
      <c r="E39" s="106"/>
      <c r="F39" s="115"/>
      <c r="G39" s="19"/>
      <c r="H39" s="14"/>
      <c r="I39" s="15"/>
      <c r="J39" s="15"/>
      <c r="K39" s="129"/>
    </row>
    <row r="40" spans="1:11" ht="15">
      <c r="A40" s="141"/>
      <c r="B40" s="5"/>
      <c r="C40" s="96"/>
      <c r="D40" s="129"/>
      <c r="E40" s="106"/>
      <c r="F40" s="115"/>
      <c r="G40" s="19"/>
      <c r="H40" s="14"/>
      <c r="I40" s="15"/>
      <c r="J40" s="15"/>
      <c r="K40" s="129"/>
    </row>
    <row r="41" spans="1:11" ht="15">
      <c r="A41" s="142" t="s">
        <v>100</v>
      </c>
      <c r="B41" s="20"/>
      <c r="C41" s="100"/>
      <c r="D41" s="130"/>
      <c r="E41" s="106"/>
      <c r="F41" s="116"/>
      <c r="G41" s="17"/>
      <c r="H41" s="14"/>
      <c r="I41" s="15"/>
      <c r="J41" s="15"/>
      <c r="K41" s="129"/>
    </row>
    <row r="42" spans="1:11" ht="15">
      <c r="A42" s="143"/>
      <c r="B42" s="1"/>
      <c r="C42" s="101"/>
      <c r="D42" s="106"/>
      <c r="E42" s="106"/>
      <c r="F42" s="114"/>
      <c r="G42" s="17"/>
      <c r="H42" s="14"/>
      <c r="I42" s="15"/>
      <c r="J42" s="15"/>
      <c r="K42" s="129"/>
    </row>
    <row r="43" spans="1:11" ht="15">
      <c r="A43" s="23" t="s">
        <v>6</v>
      </c>
      <c r="B43" s="24"/>
      <c r="C43" s="102"/>
      <c r="D43" s="150"/>
      <c r="E43" s="110"/>
      <c r="F43" s="117"/>
      <c r="G43" s="27"/>
      <c r="H43" s="28"/>
      <c r="I43" s="29"/>
      <c r="J43" s="29"/>
      <c r="K43" s="146"/>
    </row>
    <row r="44" spans="1:11" ht="15">
      <c r="A44" s="31"/>
      <c r="B44" s="32"/>
      <c r="C44" s="103"/>
      <c r="D44" s="151"/>
      <c r="E44" s="110"/>
      <c r="F44" s="110"/>
      <c r="G44" s="34" t="s">
        <v>7</v>
      </c>
      <c r="H44" s="35"/>
      <c r="I44" s="34" t="s">
        <v>8</v>
      </c>
      <c r="J44" s="1"/>
      <c r="K44" s="147"/>
    </row>
    <row r="45" spans="1:11" ht="15">
      <c r="A45" s="31"/>
      <c r="B45" s="32"/>
      <c r="C45" s="103"/>
      <c r="D45" s="151"/>
      <c r="E45" s="110"/>
      <c r="F45" s="110"/>
      <c r="G45" s="35"/>
      <c r="H45" s="35"/>
      <c r="I45" s="35"/>
      <c r="J45" s="1"/>
      <c r="K45" s="147"/>
    </row>
    <row r="46" spans="1:11" ht="15">
      <c r="A46" s="31"/>
      <c r="B46" s="32"/>
      <c r="C46" s="103"/>
      <c r="D46" s="151"/>
      <c r="E46" s="110"/>
      <c r="F46" s="110"/>
      <c r="G46" s="34" t="s">
        <v>101</v>
      </c>
      <c r="H46" s="35"/>
      <c r="I46" s="35"/>
      <c r="J46" s="1"/>
      <c r="K46" s="147"/>
    </row>
    <row r="47" spans="1:11" ht="15">
      <c r="A47" s="36"/>
      <c r="B47" s="30"/>
      <c r="C47" s="104"/>
      <c r="D47" s="152"/>
      <c r="E47" s="110"/>
      <c r="F47" s="110"/>
      <c r="G47" s="1"/>
      <c r="H47" s="1"/>
      <c r="I47" s="1"/>
      <c r="J47" s="1"/>
      <c r="K47" s="1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D'EPICERIE 2020&amp;R[CANDIDAT]</oddHeader>
    <oddFooter>&amp;L&amp;A&amp;CPage &amp;P de &amp;N&amp;RDate de début : 27/01/2020
Date de fin : 31/12/2020</oddFooter>
  </headerFooter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76">
      <selection activeCell="H84" sqref="H84"/>
    </sheetView>
  </sheetViews>
  <sheetFormatPr defaultColWidth="11.421875" defaultRowHeight="15"/>
  <cols>
    <col min="1" max="1" width="11.421875" style="105" customWidth="1"/>
    <col min="2" max="2" width="15.7109375" style="0" customWidth="1"/>
    <col min="3" max="3" width="9.421875" style="105" customWidth="1"/>
    <col min="4" max="4" width="12.7109375" style="0" customWidth="1"/>
    <col min="5" max="5" width="6.7109375" style="0" bestFit="1" customWidth="1"/>
    <col min="11" max="11" width="17.57421875" style="0" customWidth="1"/>
  </cols>
  <sheetData>
    <row r="1" spans="1:11" ht="15">
      <c r="A1" s="65" t="s">
        <v>0</v>
      </c>
      <c r="B1" s="65" t="s">
        <v>92</v>
      </c>
      <c r="C1" s="65" t="s">
        <v>1</v>
      </c>
      <c r="D1" s="65" t="s">
        <v>94</v>
      </c>
      <c r="E1" s="66" t="s">
        <v>2</v>
      </c>
      <c r="F1" s="67" t="s">
        <v>3</v>
      </c>
      <c r="G1" s="68" t="s">
        <v>4</v>
      </c>
      <c r="H1" s="69"/>
      <c r="I1" s="70" t="s">
        <v>98</v>
      </c>
      <c r="J1" s="71"/>
      <c r="K1" s="65" t="s">
        <v>5</v>
      </c>
    </row>
    <row r="2" spans="1:11" ht="15">
      <c r="A2" s="74" t="s">
        <v>91</v>
      </c>
      <c r="B2" s="75" t="s">
        <v>93</v>
      </c>
      <c r="C2" s="76" t="s">
        <v>90</v>
      </c>
      <c r="D2" s="75" t="s">
        <v>93</v>
      </c>
      <c r="E2" s="77" t="s">
        <v>99</v>
      </c>
      <c r="F2" s="78"/>
      <c r="G2" s="79" t="s">
        <v>95</v>
      </c>
      <c r="H2" s="80" t="s">
        <v>96</v>
      </c>
      <c r="I2" s="79" t="s">
        <v>95</v>
      </c>
      <c r="J2" s="80" t="s">
        <v>96</v>
      </c>
      <c r="K2" s="81" t="s">
        <v>97</v>
      </c>
    </row>
    <row r="3" spans="1:11" s="91" customFormat="1" ht="15" customHeight="1">
      <c r="A3" s="107"/>
      <c r="B3" s="85" t="s">
        <v>9</v>
      </c>
      <c r="C3" s="86" t="s">
        <v>60</v>
      </c>
      <c r="D3" s="84"/>
      <c r="E3" s="84"/>
      <c r="F3" s="86">
        <v>10</v>
      </c>
      <c r="G3" s="87"/>
      <c r="H3" s="88"/>
      <c r="I3" s="89">
        <f>$F3*G3</f>
        <v>0</v>
      </c>
      <c r="J3" s="89">
        <f>$F3*H3</f>
        <v>0</v>
      </c>
      <c r="K3" s="84"/>
    </row>
    <row r="4" spans="1:11" s="91" customFormat="1" ht="15" customHeight="1">
      <c r="A4" s="107"/>
      <c r="B4" s="85" t="s">
        <v>165</v>
      </c>
      <c r="C4" s="86" t="s">
        <v>60</v>
      </c>
      <c r="D4" s="84"/>
      <c r="E4" s="84"/>
      <c r="F4" s="86">
        <v>12</v>
      </c>
      <c r="G4" s="87"/>
      <c r="H4" s="88"/>
      <c r="I4" s="89">
        <f aca="true" t="shared" si="0" ref="I4:I69">$F4*G4</f>
        <v>0</v>
      </c>
      <c r="J4" s="89">
        <f aca="true" t="shared" si="1" ref="J4:J69">$F4*H4</f>
        <v>0</v>
      </c>
      <c r="K4" s="84"/>
    </row>
    <row r="5" spans="1:11" s="91" customFormat="1" ht="30" customHeight="1">
      <c r="A5" s="107"/>
      <c r="B5" s="85" t="s">
        <v>164</v>
      </c>
      <c r="C5" s="86" t="s">
        <v>60</v>
      </c>
      <c r="D5" s="84"/>
      <c r="E5" s="84"/>
      <c r="F5" s="86">
        <v>12</v>
      </c>
      <c r="G5" s="87"/>
      <c r="H5" s="88"/>
      <c r="I5" s="89">
        <f t="shared" si="0"/>
        <v>0</v>
      </c>
      <c r="J5" s="89">
        <f t="shared" si="1"/>
        <v>0</v>
      </c>
      <c r="K5" s="84"/>
    </row>
    <row r="6" spans="1:11" s="91" customFormat="1" ht="30" customHeight="1">
      <c r="A6" s="107"/>
      <c r="B6" s="85" t="s">
        <v>10</v>
      </c>
      <c r="C6" s="163" t="s">
        <v>137</v>
      </c>
      <c r="D6" s="84"/>
      <c r="E6" s="84"/>
      <c r="F6" s="86">
        <v>6</v>
      </c>
      <c r="G6" s="87"/>
      <c r="H6" s="88"/>
      <c r="I6" s="89">
        <f t="shared" si="0"/>
        <v>0</v>
      </c>
      <c r="J6" s="89">
        <f t="shared" si="1"/>
        <v>0</v>
      </c>
      <c r="K6" s="84"/>
    </row>
    <row r="7" spans="1:11" s="91" customFormat="1" ht="30" customHeight="1">
      <c r="A7" s="107"/>
      <c r="B7" s="85" t="s">
        <v>11</v>
      </c>
      <c r="C7" s="86" t="s">
        <v>137</v>
      </c>
      <c r="D7" s="84"/>
      <c r="E7" s="84"/>
      <c r="F7" s="86">
        <v>6</v>
      </c>
      <c r="G7" s="87"/>
      <c r="H7" s="88"/>
      <c r="I7" s="89">
        <f t="shared" si="0"/>
        <v>0</v>
      </c>
      <c r="J7" s="89">
        <f t="shared" si="1"/>
        <v>0</v>
      </c>
      <c r="K7" s="84"/>
    </row>
    <row r="8" spans="1:11" s="91" customFormat="1" ht="15" customHeight="1">
      <c r="A8" s="107"/>
      <c r="B8" s="85" t="s">
        <v>12</v>
      </c>
      <c r="C8" s="86" t="s">
        <v>60</v>
      </c>
      <c r="D8" s="84"/>
      <c r="E8" s="84"/>
      <c r="F8" s="86">
        <v>20</v>
      </c>
      <c r="G8" s="87"/>
      <c r="H8" s="88"/>
      <c r="I8" s="89">
        <f t="shared" si="0"/>
        <v>0</v>
      </c>
      <c r="J8" s="89">
        <f t="shared" si="1"/>
        <v>0</v>
      </c>
      <c r="K8" s="84"/>
    </row>
    <row r="9" spans="1:11" s="91" customFormat="1" ht="15" customHeight="1">
      <c r="A9" s="107"/>
      <c r="B9" s="85" t="s">
        <v>13</v>
      </c>
      <c r="C9" s="86" t="s">
        <v>60</v>
      </c>
      <c r="D9" s="84"/>
      <c r="E9" s="84"/>
      <c r="F9" s="86">
        <v>12</v>
      </c>
      <c r="G9" s="87"/>
      <c r="H9" s="88"/>
      <c r="I9" s="89">
        <f t="shared" si="0"/>
        <v>0</v>
      </c>
      <c r="J9" s="89">
        <f t="shared" si="1"/>
        <v>0</v>
      </c>
      <c r="K9" s="84"/>
    </row>
    <row r="10" spans="1:11" s="91" customFormat="1" ht="30" customHeight="1">
      <c r="A10" s="107"/>
      <c r="B10" s="85" t="s">
        <v>162</v>
      </c>
      <c r="C10" s="86" t="s">
        <v>163</v>
      </c>
      <c r="D10" s="84"/>
      <c r="E10" s="84"/>
      <c r="F10" s="86">
        <v>8</v>
      </c>
      <c r="G10" s="87"/>
      <c r="H10" s="88"/>
      <c r="I10" s="89">
        <f t="shared" si="0"/>
        <v>0</v>
      </c>
      <c r="J10" s="89">
        <f t="shared" si="1"/>
        <v>0</v>
      </c>
      <c r="K10" s="84"/>
    </row>
    <row r="11" spans="1:11" s="91" customFormat="1" ht="45" customHeight="1">
      <c r="A11" s="107"/>
      <c r="B11" s="85" t="s">
        <v>14</v>
      </c>
      <c r="C11" s="86" t="s">
        <v>59</v>
      </c>
      <c r="D11" s="84"/>
      <c r="E11" s="84"/>
      <c r="F11" s="86">
        <v>960</v>
      </c>
      <c r="G11" s="87"/>
      <c r="H11" s="88"/>
      <c r="I11" s="89">
        <f t="shared" si="0"/>
        <v>0</v>
      </c>
      <c r="J11" s="89">
        <f t="shared" si="1"/>
        <v>0</v>
      </c>
      <c r="K11" s="84"/>
    </row>
    <row r="12" spans="1:11" s="91" customFormat="1" ht="30" customHeight="1">
      <c r="A12" s="107"/>
      <c r="B12" s="85" t="s">
        <v>15</v>
      </c>
      <c r="C12" s="163" t="s">
        <v>137</v>
      </c>
      <c r="D12" s="84"/>
      <c r="E12" s="84"/>
      <c r="F12" s="86">
        <v>8</v>
      </c>
      <c r="G12" s="87"/>
      <c r="H12" s="88"/>
      <c r="I12" s="89">
        <f t="shared" si="0"/>
        <v>0</v>
      </c>
      <c r="J12" s="89">
        <f t="shared" si="1"/>
        <v>0</v>
      </c>
      <c r="K12" s="84"/>
    </row>
    <row r="13" spans="1:11" s="91" customFormat="1" ht="30" customHeight="1">
      <c r="A13" s="107"/>
      <c r="B13" s="85" t="s">
        <v>161</v>
      </c>
      <c r="C13" s="86" t="s">
        <v>144</v>
      </c>
      <c r="D13" s="84"/>
      <c r="E13" s="84"/>
      <c r="F13" s="86">
        <v>36</v>
      </c>
      <c r="G13" s="87"/>
      <c r="H13" s="88"/>
      <c r="I13" s="89">
        <f t="shared" si="0"/>
        <v>0</v>
      </c>
      <c r="J13" s="89">
        <f t="shared" si="1"/>
        <v>0</v>
      </c>
      <c r="K13" s="84"/>
    </row>
    <row r="14" spans="1:11" s="91" customFormat="1" ht="45" customHeight="1">
      <c r="A14" s="107"/>
      <c r="B14" s="85" t="s">
        <v>160</v>
      </c>
      <c r="C14" s="86" t="s">
        <v>144</v>
      </c>
      <c r="D14" s="84"/>
      <c r="E14" s="84"/>
      <c r="F14" s="86">
        <v>48</v>
      </c>
      <c r="G14" s="87"/>
      <c r="H14" s="88"/>
      <c r="I14" s="89">
        <f t="shared" si="0"/>
        <v>0</v>
      </c>
      <c r="J14" s="89">
        <f t="shared" si="1"/>
        <v>0</v>
      </c>
      <c r="K14" s="84"/>
    </row>
    <row r="15" spans="1:11" s="91" customFormat="1" ht="30" customHeight="1">
      <c r="A15" s="107"/>
      <c r="B15" s="85" t="s">
        <v>168</v>
      </c>
      <c r="C15" s="86" t="s">
        <v>159</v>
      </c>
      <c r="D15" s="84"/>
      <c r="E15" s="84"/>
      <c r="F15" s="86">
        <v>24</v>
      </c>
      <c r="G15" s="87"/>
      <c r="H15" s="88"/>
      <c r="I15" s="89">
        <f t="shared" si="0"/>
        <v>0</v>
      </c>
      <c r="J15" s="89">
        <f t="shared" si="1"/>
        <v>0</v>
      </c>
      <c r="K15" s="84"/>
    </row>
    <row r="16" spans="1:11" s="91" customFormat="1" ht="30" customHeight="1">
      <c r="A16" s="107"/>
      <c r="B16" s="85" t="s">
        <v>158</v>
      </c>
      <c r="C16" s="86" t="s">
        <v>159</v>
      </c>
      <c r="D16" s="84"/>
      <c r="E16" s="84"/>
      <c r="F16" s="86">
        <v>24</v>
      </c>
      <c r="G16" s="87"/>
      <c r="H16" s="88"/>
      <c r="I16" s="89">
        <f t="shared" si="0"/>
        <v>0</v>
      </c>
      <c r="J16" s="89">
        <f t="shared" si="1"/>
        <v>0</v>
      </c>
      <c r="K16" s="84"/>
    </row>
    <row r="17" spans="1:11" s="91" customFormat="1" ht="15" customHeight="1">
      <c r="A17" s="107"/>
      <c r="B17" s="85" t="s">
        <v>17</v>
      </c>
      <c r="C17" s="86" t="s">
        <v>60</v>
      </c>
      <c r="D17" s="84"/>
      <c r="E17" s="84"/>
      <c r="F17" s="86">
        <v>3</v>
      </c>
      <c r="G17" s="87"/>
      <c r="H17" s="88"/>
      <c r="I17" s="89">
        <f t="shared" si="0"/>
        <v>0</v>
      </c>
      <c r="J17" s="89">
        <f t="shared" si="1"/>
        <v>0</v>
      </c>
      <c r="K17" s="84"/>
    </row>
    <row r="18" spans="1:11" s="91" customFormat="1" ht="15" customHeight="1">
      <c r="A18" s="107"/>
      <c r="B18" s="85" t="s">
        <v>18</v>
      </c>
      <c r="C18" s="86" t="s">
        <v>60</v>
      </c>
      <c r="D18" s="84"/>
      <c r="E18" s="84"/>
      <c r="F18" s="86">
        <v>3</v>
      </c>
      <c r="G18" s="87"/>
      <c r="H18" s="88"/>
      <c r="I18" s="89">
        <f t="shared" si="0"/>
        <v>0</v>
      </c>
      <c r="J18" s="89">
        <f t="shared" si="1"/>
        <v>0</v>
      </c>
      <c r="K18" s="84"/>
    </row>
    <row r="19" spans="1:11" s="91" customFormat="1" ht="30" customHeight="1">
      <c r="A19" s="107"/>
      <c r="B19" s="85" t="s">
        <v>156</v>
      </c>
      <c r="C19" s="86" t="s">
        <v>157</v>
      </c>
      <c r="D19" s="84"/>
      <c r="E19" s="84"/>
      <c r="F19" s="86">
        <v>3</v>
      </c>
      <c r="G19" s="87"/>
      <c r="H19" s="88"/>
      <c r="I19" s="89">
        <f t="shared" si="0"/>
        <v>0</v>
      </c>
      <c r="J19" s="89">
        <f t="shared" si="1"/>
        <v>0</v>
      </c>
      <c r="K19" s="84"/>
    </row>
    <row r="20" spans="1:11" s="91" customFormat="1" ht="15" customHeight="1">
      <c r="A20" s="107"/>
      <c r="B20" s="85" t="s">
        <v>19</v>
      </c>
      <c r="C20" s="86" t="s">
        <v>151</v>
      </c>
      <c r="D20" s="84"/>
      <c r="E20" s="84"/>
      <c r="F20" s="86">
        <v>6</v>
      </c>
      <c r="G20" s="87"/>
      <c r="H20" s="88"/>
      <c r="I20" s="89">
        <f t="shared" si="0"/>
        <v>0</v>
      </c>
      <c r="J20" s="89">
        <f t="shared" si="1"/>
        <v>0</v>
      </c>
      <c r="K20" s="84"/>
    </row>
    <row r="21" spans="1:11" s="91" customFormat="1" ht="30" customHeight="1">
      <c r="A21" s="107"/>
      <c r="B21" s="85" t="s">
        <v>155</v>
      </c>
      <c r="C21" s="86" t="s">
        <v>60</v>
      </c>
      <c r="D21" s="84"/>
      <c r="E21" s="84"/>
      <c r="F21" s="86">
        <v>4</v>
      </c>
      <c r="G21" s="87"/>
      <c r="H21" s="88"/>
      <c r="I21" s="89">
        <f t="shared" si="0"/>
        <v>0</v>
      </c>
      <c r="J21" s="89">
        <f t="shared" si="1"/>
        <v>0</v>
      </c>
      <c r="K21" s="84"/>
    </row>
    <row r="22" spans="1:11" s="91" customFormat="1" ht="15" customHeight="1">
      <c r="A22" s="107"/>
      <c r="B22" s="85" t="s">
        <v>20</v>
      </c>
      <c r="C22" s="86" t="s">
        <v>154</v>
      </c>
      <c r="D22" s="84"/>
      <c r="E22" s="84"/>
      <c r="F22" s="86">
        <v>30</v>
      </c>
      <c r="G22" s="87"/>
      <c r="H22" s="88"/>
      <c r="I22" s="89">
        <f t="shared" si="0"/>
        <v>0</v>
      </c>
      <c r="J22" s="89">
        <f t="shared" si="1"/>
        <v>0</v>
      </c>
      <c r="K22" s="84"/>
    </row>
    <row r="23" spans="1:11" s="91" customFormat="1" ht="30" customHeight="1">
      <c r="A23" s="107"/>
      <c r="B23" s="85" t="s">
        <v>21</v>
      </c>
      <c r="C23" s="86" t="s">
        <v>154</v>
      </c>
      <c r="D23" s="84"/>
      <c r="E23" s="84"/>
      <c r="F23" s="86">
        <v>30</v>
      </c>
      <c r="G23" s="87"/>
      <c r="H23" s="88"/>
      <c r="I23" s="89">
        <f t="shared" si="0"/>
        <v>0</v>
      </c>
      <c r="J23" s="89">
        <f t="shared" si="1"/>
        <v>0</v>
      </c>
      <c r="K23" s="84"/>
    </row>
    <row r="24" spans="1:11" s="91" customFormat="1" ht="30" customHeight="1">
      <c r="A24" s="107"/>
      <c r="B24" s="85" t="s">
        <v>152</v>
      </c>
      <c r="C24" s="86" t="s">
        <v>153</v>
      </c>
      <c r="D24" s="84"/>
      <c r="E24" s="84"/>
      <c r="F24" s="86">
        <v>40</v>
      </c>
      <c r="G24" s="87"/>
      <c r="H24" s="88"/>
      <c r="I24" s="89">
        <f t="shared" si="0"/>
        <v>0</v>
      </c>
      <c r="J24" s="89">
        <f t="shared" si="1"/>
        <v>0</v>
      </c>
      <c r="K24" s="84"/>
    </row>
    <row r="25" spans="1:11" s="91" customFormat="1" ht="15" customHeight="1">
      <c r="A25" s="107"/>
      <c r="B25" s="85" t="s">
        <v>22</v>
      </c>
      <c r="C25" s="86" t="s">
        <v>151</v>
      </c>
      <c r="D25" s="84"/>
      <c r="E25" s="84"/>
      <c r="F25" s="86">
        <v>500</v>
      </c>
      <c r="G25" s="87"/>
      <c r="H25" s="88"/>
      <c r="I25" s="89">
        <f t="shared" si="0"/>
        <v>0</v>
      </c>
      <c r="J25" s="89">
        <f t="shared" si="1"/>
        <v>0</v>
      </c>
      <c r="K25" s="84"/>
    </row>
    <row r="26" spans="1:11" s="91" customFormat="1" ht="45" customHeight="1">
      <c r="A26" s="107"/>
      <c r="B26" s="85" t="s">
        <v>23</v>
      </c>
      <c r="C26" s="163" t="s">
        <v>59</v>
      </c>
      <c r="D26" s="84"/>
      <c r="E26" s="84"/>
      <c r="F26" s="86">
        <v>12</v>
      </c>
      <c r="G26" s="87"/>
      <c r="H26" s="88"/>
      <c r="I26" s="89">
        <f t="shared" si="0"/>
        <v>0</v>
      </c>
      <c r="J26" s="89">
        <f t="shared" si="1"/>
        <v>0</v>
      </c>
      <c r="K26" s="84"/>
    </row>
    <row r="27" spans="1:11" s="91" customFormat="1" ht="30" customHeight="1">
      <c r="A27" s="107"/>
      <c r="B27" s="85" t="s">
        <v>169</v>
      </c>
      <c r="C27" s="163" t="s">
        <v>150</v>
      </c>
      <c r="D27" s="84"/>
      <c r="E27" s="84"/>
      <c r="F27" s="86">
        <v>1200</v>
      </c>
      <c r="G27" s="87"/>
      <c r="H27" s="88"/>
      <c r="I27" s="89">
        <f t="shared" si="0"/>
        <v>0</v>
      </c>
      <c r="J27" s="89">
        <f t="shared" si="1"/>
        <v>0</v>
      </c>
      <c r="K27" s="84"/>
    </row>
    <row r="28" spans="1:11" s="91" customFormat="1" ht="45" customHeight="1">
      <c r="A28" s="107"/>
      <c r="B28" s="85" t="s">
        <v>24</v>
      </c>
      <c r="C28" s="163" t="s">
        <v>59</v>
      </c>
      <c r="D28" s="84"/>
      <c r="E28" s="84"/>
      <c r="F28" s="86">
        <v>12</v>
      </c>
      <c r="G28" s="87"/>
      <c r="H28" s="88"/>
      <c r="I28" s="89">
        <f t="shared" si="0"/>
        <v>0</v>
      </c>
      <c r="J28" s="89">
        <f t="shared" si="1"/>
        <v>0</v>
      </c>
      <c r="K28" s="84"/>
    </row>
    <row r="29" spans="1:11" s="91" customFormat="1" ht="30" customHeight="1">
      <c r="A29" s="107"/>
      <c r="B29" s="85" t="s">
        <v>149</v>
      </c>
      <c r="C29" s="86" t="s">
        <v>126</v>
      </c>
      <c r="D29" s="84"/>
      <c r="E29" s="84"/>
      <c r="F29" s="86">
        <v>16</v>
      </c>
      <c r="G29" s="87"/>
      <c r="H29" s="88"/>
      <c r="I29" s="89">
        <f t="shared" si="0"/>
        <v>0</v>
      </c>
      <c r="J29" s="89">
        <f t="shared" si="1"/>
        <v>0</v>
      </c>
      <c r="K29" s="84"/>
    </row>
    <row r="30" spans="1:11" s="91" customFormat="1" ht="30" customHeight="1">
      <c r="A30" s="107"/>
      <c r="B30" s="85" t="s">
        <v>148</v>
      </c>
      <c r="C30" s="86" t="s">
        <v>126</v>
      </c>
      <c r="D30" s="84"/>
      <c r="E30" s="84"/>
      <c r="F30" s="86">
        <v>12</v>
      </c>
      <c r="G30" s="87"/>
      <c r="H30" s="88"/>
      <c r="I30" s="89">
        <f t="shared" si="0"/>
        <v>0</v>
      </c>
      <c r="J30" s="89">
        <f t="shared" si="1"/>
        <v>0</v>
      </c>
      <c r="K30" s="84"/>
    </row>
    <row r="31" spans="1:11" s="91" customFormat="1" ht="30" customHeight="1">
      <c r="A31" s="107"/>
      <c r="B31" s="85" t="s">
        <v>25</v>
      </c>
      <c r="C31" s="86" t="s">
        <v>60</v>
      </c>
      <c r="D31" s="84"/>
      <c r="E31" s="84"/>
      <c r="F31" s="86">
        <v>12</v>
      </c>
      <c r="G31" s="87"/>
      <c r="H31" s="88"/>
      <c r="I31" s="89">
        <f t="shared" si="0"/>
        <v>0</v>
      </c>
      <c r="J31" s="89">
        <f t="shared" si="1"/>
        <v>0</v>
      </c>
      <c r="K31" s="84"/>
    </row>
    <row r="32" spans="1:11" s="91" customFormat="1" ht="45" customHeight="1">
      <c r="A32" s="107"/>
      <c r="B32" s="85" t="s">
        <v>195</v>
      </c>
      <c r="C32" s="86" t="s">
        <v>147</v>
      </c>
      <c r="D32" s="84"/>
      <c r="E32" s="84"/>
      <c r="F32" s="86">
        <v>120</v>
      </c>
      <c r="G32" s="87"/>
      <c r="H32" s="88"/>
      <c r="I32" s="89">
        <f t="shared" si="0"/>
        <v>0</v>
      </c>
      <c r="J32" s="89">
        <f t="shared" si="1"/>
        <v>0</v>
      </c>
      <c r="K32" s="84"/>
    </row>
    <row r="33" spans="1:11" s="91" customFormat="1" ht="30" customHeight="1">
      <c r="A33" s="107"/>
      <c r="B33" s="85" t="s">
        <v>146</v>
      </c>
      <c r="C33" s="86" t="s">
        <v>60</v>
      </c>
      <c r="D33" s="84"/>
      <c r="E33" s="84"/>
      <c r="F33" s="86">
        <v>5</v>
      </c>
      <c r="G33" s="87"/>
      <c r="H33" s="88"/>
      <c r="I33" s="89">
        <f t="shared" si="0"/>
        <v>0</v>
      </c>
      <c r="J33" s="89">
        <f t="shared" si="1"/>
        <v>0</v>
      </c>
      <c r="K33" s="84"/>
    </row>
    <row r="34" spans="1:11" s="91" customFormat="1" ht="30" customHeight="1">
      <c r="A34" s="107"/>
      <c r="B34" s="85" t="s">
        <v>145</v>
      </c>
      <c r="C34" s="86" t="s">
        <v>60</v>
      </c>
      <c r="D34" s="84"/>
      <c r="E34" s="84"/>
      <c r="F34" s="86">
        <v>6</v>
      </c>
      <c r="G34" s="87"/>
      <c r="H34" s="88"/>
      <c r="I34" s="89">
        <f t="shared" si="0"/>
        <v>0</v>
      </c>
      <c r="J34" s="89">
        <f t="shared" si="1"/>
        <v>0</v>
      </c>
      <c r="K34" s="84"/>
    </row>
    <row r="35" spans="1:11" s="91" customFormat="1" ht="30" customHeight="1">
      <c r="A35" s="107"/>
      <c r="B35" s="85" t="s">
        <v>143</v>
      </c>
      <c r="C35" s="86" t="s">
        <v>144</v>
      </c>
      <c r="D35" s="84"/>
      <c r="E35" s="84"/>
      <c r="F35" s="86">
        <v>24</v>
      </c>
      <c r="G35" s="87"/>
      <c r="H35" s="88"/>
      <c r="I35" s="89">
        <f t="shared" si="0"/>
        <v>0</v>
      </c>
      <c r="J35" s="89">
        <f t="shared" si="1"/>
        <v>0</v>
      </c>
      <c r="K35" s="84"/>
    </row>
    <row r="36" spans="1:11" s="91" customFormat="1" ht="30" customHeight="1">
      <c r="A36" s="107"/>
      <c r="B36" s="85" t="s">
        <v>170</v>
      </c>
      <c r="C36" s="86" t="s">
        <v>142</v>
      </c>
      <c r="D36" s="84"/>
      <c r="E36" s="84"/>
      <c r="F36" s="86">
        <v>18</v>
      </c>
      <c r="G36" s="87"/>
      <c r="H36" s="88"/>
      <c r="I36" s="89">
        <f t="shared" si="0"/>
        <v>0</v>
      </c>
      <c r="J36" s="89">
        <f t="shared" si="1"/>
        <v>0</v>
      </c>
      <c r="K36" s="84"/>
    </row>
    <row r="37" spans="1:11" s="91" customFormat="1" ht="15" customHeight="1">
      <c r="A37" s="107"/>
      <c r="B37" s="85" t="s">
        <v>27</v>
      </c>
      <c r="C37" s="86" t="s">
        <v>60</v>
      </c>
      <c r="D37" s="84"/>
      <c r="E37" s="84"/>
      <c r="F37" s="86">
        <v>6</v>
      </c>
      <c r="G37" s="87"/>
      <c r="H37" s="88"/>
      <c r="I37" s="89">
        <f t="shared" si="0"/>
        <v>0</v>
      </c>
      <c r="J37" s="89">
        <f t="shared" si="1"/>
        <v>0</v>
      </c>
      <c r="K37" s="84"/>
    </row>
    <row r="38" spans="1:11" s="91" customFormat="1" ht="15" customHeight="1">
      <c r="A38" s="107"/>
      <c r="B38" s="85" t="s">
        <v>28</v>
      </c>
      <c r="C38" s="86" t="s">
        <v>60</v>
      </c>
      <c r="D38" s="84"/>
      <c r="E38" s="84"/>
      <c r="F38" s="86">
        <v>4</v>
      </c>
      <c r="G38" s="87"/>
      <c r="H38" s="88"/>
      <c r="I38" s="89">
        <f t="shared" si="0"/>
        <v>0</v>
      </c>
      <c r="J38" s="89">
        <f t="shared" si="1"/>
        <v>0</v>
      </c>
      <c r="K38" s="84"/>
    </row>
    <row r="39" spans="1:11" s="91" customFormat="1" ht="30" customHeight="1">
      <c r="A39" s="107"/>
      <c r="B39" s="85" t="s">
        <v>140</v>
      </c>
      <c r="C39" s="86" t="s">
        <v>141</v>
      </c>
      <c r="D39" s="84"/>
      <c r="E39" s="84"/>
      <c r="F39" s="86">
        <v>10</v>
      </c>
      <c r="G39" s="87"/>
      <c r="H39" s="88"/>
      <c r="I39" s="89">
        <f t="shared" si="0"/>
        <v>0</v>
      </c>
      <c r="J39" s="89">
        <f t="shared" si="1"/>
        <v>0</v>
      </c>
      <c r="K39" s="84"/>
    </row>
    <row r="40" spans="1:11" s="91" customFormat="1" ht="30" customHeight="1">
      <c r="A40" s="107"/>
      <c r="B40" s="85" t="s">
        <v>29</v>
      </c>
      <c r="C40" s="86" t="s">
        <v>60</v>
      </c>
      <c r="D40" s="84"/>
      <c r="E40" s="84"/>
      <c r="F40" s="86">
        <v>6</v>
      </c>
      <c r="G40" s="87"/>
      <c r="H40" s="88"/>
      <c r="I40" s="89">
        <f t="shared" si="0"/>
        <v>0</v>
      </c>
      <c r="J40" s="89">
        <f t="shared" si="1"/>
        <v>0</v>
      </c>
      <c r="K40" s="84"/>
    </row>
    <row r="41" spans="1:11" s="91" customFormat="1" ht="30" customHeight="1">
      <c r="A41" s="107"/>
      <c r="B41" s="85" t="s">
        <v>138</v>
      </c>
      <c r="C41" s="163" t="s">
        <v>137</v>
      </c>
      <c r="D41" s="84"/>
      <c r="E41" s="84"/>
      <c r="F41" s="86">
        <v>8</v>
      </c>
      <c r="G41" s="87"/>
      <c r="H41" s="88"/>
      <c r="I41" s="89">
        <f t="shared" si="0"/>
        <v>0</v>
      </c>
      <c r="J41" s="89">
        <f t="shared" si="1"/>
        <v>0</v>
      </c>
      <c r="K41" s="84"/>
    </row>
    <row r="42" spans="1:11" s="91" customFormat="1" ht="30" customHeight="1">
      <c r="A42" s="107"/>
      <c r="B42" s="85" t="s">
        <v>30</v>
      </c>
      <c r="C42" s="86" t="s">
        <v>60</v>
      </c>
      <c r="D42" s="84"/>
      <c r="E42" s="84"/>
      <c r="F42" s="86">
        <v>24</v>
      </c>
      <c r="G42" s="87"/>
      <c r="H42" s="88"/>
      <c r="I42" s="89">
        <f t="shared" si="0"/>
        <v>0</v>
      </c>
      <c r="J42" s="89">
        <f t="shared" si="1"/>
        <v>0</v>
      </c>
      <c r="K42" s="84"/>
    </row>
    <row r="43" spans="1:11" s="91" customFormat="1" ht="15" customHeight="1">
      <c r="A43" s="107"/>
      <c r="B43" s="85" t="s">
        <v>139</v>
      </c>
      <c r="C43" s="86" t="s">
        <v>60</v>
      </c>
      <c r="D43" s="84"/>
      <c r="E43" s="84"/>
      <c r="F43" s="86">
        <v>20</v>
      </c>
      <c r="G43" s="87"/>
      <c r="H43" s="88"/>
      <c r="I43" s="89">
        <f t="shared" si="0"/>
        <v>0</v>
      </c>
      <c r="J43" s="89">
        <f t="shared" si="1"/>
        <v>0</v>
      </c>
      <c r="K43" s="84"/>
    </row>
    <row r="44" spans="1:11" s="91" customFormat="1" ht="15" customHeight="1">
      <c r="A44" s="107"/>
      <c r="B44" s="85" t="s">
        <v>31</v>
      </c>
      <c r="C44" s="163" t="s">
        <v>60</v>
      </c>
      <c r="D44" s="84"/>
      <c r="E44" s="84"/>
      <c r="F44" s="86">
        <v>1</v>
      </c>
      <c r="G44" s="87"/>
      <c r="H44" s="88"/>
      <c r="I44" s="89">
        <f t="shared" si="0"/>
        <v>0</v>
      </c>
      <c r="J44" s="89">
        <f t="shared" si="1"/>
        <v>0</v>
      </c>
      <c r="K44" s="84"/>
    </row>
    <row r="45" spans="1:11" s="91" customFormat="1" ht="30" customHeight="1">
      <c r="A45" s="107"/>
      <c r="B45" s="85" t="s">
        <v>32</v>
      </c>
      <c r="C45" s="163" t="s">
        <v>137</v>
      </c>
      <c r="D45" s="84"/>
      <c r="E45" s="84"/>
      <c r="F45" s="86">
        <v>10</v>
      </c>
      <c r="G45" s="87"/>
      <c r="H45" s="88"/>
      <c r="I45" s="89">
        <f t="shared" si="0"/>
        <v>0</v>
      </c>
      <c r="J45" s="89">
        <f t="shared" si="1"/>
        <v>0</v>
      </c>
      <c r="K45" s="84"/>
    </row>
    <row r="46" spans="1:11" s="91" customFormat="1" ht="30" customHeight="1">
      <c r="A46" s="107"/>
      <c r="B46" s="85" t="s">
        <v>196</v>
      </c>
      <c r="C46" s="163" t="s">
        <v>136</v>
      </c>
      <c r="D46" s="84"/>
      <c r="E46" s="84"/>
      <c r="F46" s="86">
        <v>360</v>
      </c>
      <c r="G46" s="87"/>
      <c r="H46" s="88"/>
      <c r="I46" s="89">
        <f t="shared" si="0"/>
        <v>0</v>
      </c>
      <c r="J46" s="89">
        <f t="shared" si="1"/>
        <v>0</v>
      </c>
      <c r="K46" s="84"/>
    </row>
    <row r="47" spans="1:11" s="91" customFormat="1" ht="15" customHeight="1">
      <c r="A47" s="107"/>
      <c r="B47" s="85" t="s">
        <v>33</v>
      </c>
      <c r="C47" s="86" t="s">
        <v>60</v>
      </c>
      <c r="D47" s="84"/>
      <c r="E47" s="84"/>
      <c r="F47" s="86">
        <v>50</v>
      </c>
      <c r="G47" s="87"/>
      <c r="H47" s="88"/>
      <c r="I47" s="89">
        <f t="shared" si="0"/>
        <v>0</v>
      </c>
      <c r="J47" s="89">
        <f t="shared" si="1"/>
        <v>0</v>
      </c>
      <c r="K47" s="84"/>
    </row>
    <row r="48" spans="1:11" s="91" customFormat="1" ht="15" customHeight="1">
      <c r="A48" s="107"/>
      <c r="B48" s="85" t="s">
        <v>34</v>
      </c>
      <c r="C48" s="86" t="s">
        <v>61</v>
      </c>
      <c r="D48" s="84"/>
      <c r="E48" s="84"/>
      <c r="F48" s="86">
        <v>10</v>
      </c>
      <c r="G48" s="87"/>
      <c r="H48" s="88"/>
      <c r="I48" s="89">
        <f t="shared" si="0"/>
        <v>0</v>
      </c>
      <c r="J48" s="89">
        <f t="shared" si="1"/>
        <v>0</v>
      </c>
      <c r="K48" s="84"/>
    </row>
    <row r="49" spans="1:11" s="91" customFormat="1" ht="30" customHeight="1">
      <c r="A49" s="107"/>
      <c r="B49" s="85" t="s">
        <v>35</v>
      </c>
      <c r="C49" s="86" t="s">
        <v>125</v>
      </c>
      <c r="D49" s="84"/>
      <c r="E49" s="84"/>
      <c r="F49" s="86">
        <v>100</v>
      </c>
      <c r="G49" s="87"/>
      <c r="H49" s="88"/>
      <c r="I49" s="89">
        <f t="shared" si="0"/>
        <v>0</v>
      </c>
      <c r="J49" s="89">
        <f t="shared" si="1"/>
        <v>0</v>
      </c>
      <c r="K49" s="84"/>
    </row>
    <row r="50" spans="1:11" s="91" customFormat="1" ht="30" customHeight="1">
      <c r="A50" s="107"/>
      <c r="B50" s="85" t="s">
        <v>171</v>
      </c>
      <c r="C50" s="86" t="s">
        <v>61</v>
      </c>
      <c r="D50" s="84"/>
      <c r="E50" s="84"/>
      <c r="F50" s="86">
        <v>10</v>
      </c>
      <c r="G50" s="87"/>
      <c r="H50" s="88"/>
      <c r="I50" s="89">
        <f t="shared" si="0"/>
        <v>0</v>
      </c>
      <c r="J50" s="89">
        <f t="shared" si="1"/>
        <v>0</v>
      </c>
      <c r="K50" s="84"/>
    </row>
    <row r="51" spans="1:11" s="91" customFormat="1" ht="15" customHeight="1">
      <c r="A51" s="107"/>
      <c r="B51" s="85" t="s">
        <v>36</v>
      </c>
      <c r="C51" s="86" t="s">
        <v>60</v>
      </c>
      <c r="D51" s="84"/>
      <c r="E51" s="84"/>
      <c r="F51" s="86">
        <v>10</v>
      </c>
      <c r="G51" s="87"/>
      <c r="H51" s="88"/>
      <c r="I51" s="89">
        <f t="shared" si="0"/>
        <v>0</v>
      </c>
      <c r="J51" s="89">
        <f t="shared" si="1"/>
        <v>0</v>
      </c>
      <c r="K51" s="84"/>
    </row>
    <row r="52" spans="1:11" s="91" customFormat="1" ht="45" customHeight="1">
      <c r="A52" s="107"/>
      <c r="B52" s="85" t="s">
        <v>197</v>
      </c>
      <c r="C52" s="163" t="s">
        <v>135</v>
      </c>
      <c r="D52" s="84"/>
      <c r="E52" s="84"/>
      <c r="F52" s="86">
        <v>60</v>
      </c>
      <c r="G52" s="87"/>
      <c r="H52" s="88"/>
      <c r="I52" s="89">
        <f t="shared" si="0"/>
        <v>0</v>
      </c>
      <c r="J52" s="89">
        <f t="shared" si="1"/>
        <v>0</v>
      </c>
      <c r="K52" s="84"/>
    </row>
    <row r="53" spans="1:11" s="91" customFormat="1" ht="30" customHeight="1">
      <c r="A53" s="107"/>
      <c r="B53" s="85" t="s">
        <v>37</v>
      </c>
      <c r="C53" s="86" t="s">
        <v>60</v>
      </c>
      <c r="D53" s="84"/>
      <c r="E53" s="84"/>
      <c r="F53" s="86">
        <v>12</v>
      </c>
      <c r="G53" s="87"/>
      <c r="H53" s="88"/>
      <c r="I53" s="89">
        <f t="shared" si="0"/>
        <v>0</v>
      </c>
      <c r="J53" s="89">
        <f t="shared" si="1"/>
        <v>0</v>
      </c>
      <c r="K53" s="84"/>
    </row>
    <row r="54" spans="1:11" s="91" customFormat="1" ht="15" customHeight="1">
      <c r="A54" s="107"/>
      <c r="B54" s="85" t="s">
        <v>38</v>
      </c>
      <c r="C54" s="86" t="s">
        <v>60</v>
      </c>
      <c r="D54" s="84"/>
      <c r="E54" s="84"/>
      <c r="F54" s="86">
        <v>150</v>
      </c>
      <c r="G54" s="87"/>
      <c r="H54" s="88"/>
      <c r="I54" s="89">
        <f t="shared" si="0"/>
        <v>0</v>
      </c>
      <c r="J54" s="89">
        <f t="shared" si="1"/>
        <v>0</v>
      </c>
      <c r="K54" s="84"/>
    </row>
    <row r="55" spans="1:11" s="91" customFormat="1" ht="30" customHeight="1">
      <c r="A55" s="107"/>
      <c r="B55" s="85" t="s">
        <v>172</v>
      </c>
      <c r="C55" s="163" t="s">
        <v>135</v>
      </c>
      <c r="D55" s="84"/>
      <c r="E55" s="84"/>
      <c r="F55" s="86">
        <v>60</v>
      </c>
      <c r="G55" s="87"/>
      <c r="H55" s="88"/>
      <c r="I55" s="89">
        <f t="shared" si="0"/>
        <v>0</v>
      </c>
      <c r="J55" s="89">
        <f t="shared" si="1"/>
        <v>0</v>
      </c>
      <c r="K55" s="84"/>
    </row>
    <row r="56" spans="1:11" s="91" customFormat="1" ht="45" customHeight="1">
      <c r="A56" s="107"/>
      <c r="B56" s="85" t="s">
        <v>178</v>
      </c>
      <c r="C56" s="163" t="s">
        <v>192</v>
      </c>
      <c r="D56" s="84"/>
      <c r="E56" s="84"/>
      <c r="F56" s="86">
        <v>32</v>
      </c>
      <c r="G56" s="87"/>
      <c r="H56" s="88"/>
      <c r="I56" s="89">
        <f t="shared" si="0"/>
        <v>0</v>
      </c>
      <c r="J56" s="89">
        <f t="shared" si="1"/>
        <v>0</v>
      </c>
      <c r="K56" s="84"/>
    </row>
    <row r="57" spans="1:11" s="91" customFormat="1" ht="30" customHeight="1">
      <c r="A57" s="107"/>
      <c r="B57" s="85" t="s">
        <v>179</v>
      </c>
      <c r="C57" s="163" t="s">
        <v>193</v>
      </c>
      <c r="D57" s="84"/>
      <c r="E57" s="84"/>
      <c r="F57" s="86">
        <v>48</v>
      </c>
      <c r="G57" s="87"/>
      <c r="H57" s="88"/>
      <c r="I57" s="89">
        <f t="shared" si="0"/>
        <v>0</v>
      </c>
      <c r="J57" s="89">
        <f t="shared" si="1"/>
        <v>0</v>
      </c>
      <c r="K57" s="84"/>
    </row>
    <row r="58" spans="1:11" s="91" customFormat="1" ht="30" customHeight="1">
      <c r="A58" s="107"/>
      <c r="B58" s="85" t="s">
        <v>180</v>
      </c>
      <c r="C58" s="163" t="s">
        <v>193</v>
      </c>
      <c r="D58" s="84"/>
      <c r="E58" s="84"/>
      <c r="F58" s="86">
        <v>48</v>
      </c>
      <c r="G58" s="87"/>
      <c r="H58" s="88"/>
      <c r="I58" s="89">
        <f t="shared" si="0"/>
        <v>0</v>
      </c>
      <c r="J58" s="89">
        <f t="shared" si="1"/>
        <v>0</v>
      </c>
      <c r="K58" s="84"/>
    </row>
    <row r="59" spans="1:11" s="91" customFormat="1" ht="30" customHeight="1">
      <c r="A59" s="107"/>
      <c r="B59" s="85" t="s">
        <v>173</v>
      </c>
      <c r="C59" s="86" t="s">
        <v>133</v>
      </c>
      <c r="D59" s="84"/>
      <c r="E59" s="84"/>
      <c r="F59" s="86">
        <v>96</v>
      </c>
      <c r="G59" s="87"/>
      <c r="H59" s="88"/>
      <c r="I59" s="89">
        <f t="shared" si="0"/>
        <v>0</v>
      </c>
      <c r="J59" s="89">
        <f t="shared" si="1"/>
        <v>0</v>
      </c>
      <c r="K59" s="84"/>
    </row>
    <row r="60" spans="1:11" s="91" customFormat="1" ht="30" customHeight="1">
      <c r="A60" s="107"/>
      <c r="B60" s="85" t="s">
        <v>174</v>
      </c>
      <c r="C60" s="86" t="s">
        <v>133</v>
      </c>
      <c r="D60" s="84"/>
      <c r="E60" s="84"/>
      <c r="F60" s="86">
        <v>72</v>
      </c>
      <c r="G60" s="87"/>
      <c r="H60" s="88"/>
      <c r="I60" s="89">
        <f t="shared" si="0"/>
        <v>0</v>
      </c>
      <c r="J60" s="89">
        <f t="shared" si="1"/>
        <v>0</v>
      </c>
      <c r="K60" s="84"/>
    </row>
    <row r="61" spans="1:11" s="91" customFormat="1" ht="30" customHeight="1">
      <c r="A61" s="107"/>
      <c r="B61" s="85" t="s">
        <v>39</v>
      </c>
      <c r="C61" s="86" t="s">
        <v>133</v>
      </c>
      <c r="D61" s="84"/>
      <c r="E61" s="84"/>
      <c r="F61" s="86">
        <v>12</v>
      </c>
      <c r="G61" s="87"/>
      <c r="H61" s="88"/>
      <c r="I61" s="89">
        <f t="shared" si="0"/>
        <v>0</v>
      </c>
      <c r="J61" s="89">
        <f t="shared" si="1"/>
        <v>0</v>
      </c>
      <c r="K61" s="84"/>
    </row>
    <row r="62" spans="1:11" s="91" customFormat="1" ht="25.5">
      <c r="A62" s="107"/>
      <c r="B62" s="85" t="s">
        <v>40</v>
      </c>
      <c r="C62" s="86" t="s">
        <v>134</v>
      </c>
      <c r="D62" s="84"/>
      <c r="E62" s="84"/>
      <c r="F62" s="86">
        <v>200</v>
      </c>
      <c r="G62" s="87"/>
      <c r="H62" s="88"/>
      <c r="I62" s="89">
        <f t="shared" si="0"/>
        <v>0</v>
      </c>
      <c r="J62" s="89">
        <f t="shared" si="1"/>
        <v>0</v>
      </c>
      <c r="K62" s="84"/>
    </row>
    <row r="63" spans="1:11" s="91" customFormat="1" ht="25.5">
      <c r="A63" s="107"/>
      <c r="B63" s="85" t="s">
        <v>41</v>
      </c>
      <c r="C63" s="86" t="s">
        <v>133</v>
      </c>
      <c r="D63" s="84"/>
      <c r="E63" s="84"/>
      <c r="F63" s="86">
        <v>12</v>
      </c>
      <c r="G63" s="87"/>
      <c r="H63" s="88"/>
      <c r="I63" s="89">
        <f t="shared" si="0"/>
        <v>0</v>
      </c>
      <c r="J63" s="89">
        <f t="shared" si="1"/>
        <v>0</v>
      </c>
      <c r="K63" s="84"/>
    </row>
    <row r="64" spans="1:11" s="91" customFormat="1" ht="30" customHeight="1">
      <c r="A64" s="107"/>
      <c r="B64" s="85" t="s">
        <v>167</v>
      </c>
      <c r="C64" s="86" t="s">
        <v>133</v>
      </c>
      <c r="D64" s="84"/>
      <c r="E64" s="84"/>
      <c r="F64" s="86">
        <v>6</v>
      </c>
      <c r="G64" s="87"/>
      <c r="H64" s="88"/>
      <c r="I64" s="89">
        <f t="shared" si="0"/>
        <v>0</v>
      </c>
      <c r="J64" s="89">
        <f t="shared" si="1"/>
        <v>0</v>
      </c>
      <c r="K64" s="84"/>
    </row>
    <row r="65" spans="1:11" s="91" customFormat="1" ht="30" customHeight="1">
      <c r="A65" s="107"/>
      <c r="B65" s="85" t="s">
        <v>42</v>
      </c>
      <c r="C65" s="86" t="s">
        <v>132</v>
      </c>
      <c r="D65" s="84"/>
      <c r="E65" s="84"/>
      <c r="F65" s="86">
        <v>36</v>
      </c>
      <c r="G65" s="87"/>
      <c r="H65" s="88"/>
      <c r="I65" s="89">
        <f t="shared" si="0"/>
        <v>0</v>
      </c>
      <c r="J65" s="89">
        <f t="shared" si="1"/>
        <v>0</v>
      </c>
      <c r="K65" s="84"/>
    </row>
    <row r="66" spans="1:11" s="91" customFormat="1" ht="30" customHeight="1">
      <c r="A66" s="107"/>
      <c r="B66" s="85" t="s">
        <v>43</v>
      </c>
      <c r="C66" s="86" t="s">
        <v>132</v>
      </c>
      <c r="D66" s="84"/>
      <c r="E66" s="84"/>
      <c r="F66" s="86">
        <v>36</v>
      </c>
      <c r="G66" s="87"/>
      <c r="H66" s="88"/>
      <c r="I66" s="89">
        <f t="shared" si="0"/>
        <v>0</v>
      </c>
      <c r="J66" s="89">
        <f t="shared" si="1"/>
        <v>0</v>
      </c>
      <c r="K66" s="84"/>
    </row>
    <row r="67" spans="1:11" s="91" customFormat="1" ht="30" customHeight="1">
      <c r="A67" s="107"/>
      <c r="B67" s="85" t="s">
        <v>166</v>
      </c>
      <c r="C67" s="86" t="s">
        <v>132</v>
      </c>
      <c r="D67" s="84"/>
      <c r="E67" s="84"/>
      <c r="F67" s="86">
        <v>36</v>
      </c>
      <c r="G67" s="87"/>
      <c r="H67" s="88"/>
      <c r="I67" s="89">
        <f t="shared" si="0"/>
        <v>0</v>
      </c>
      <c r="J67" s="89">
        <f t="shared" si="1"/>
        <v>0</v>
      </c>
      <c r="K67" s="84"/>
    </row>
    <row r="68" spans="1:11" s="91" customFormat="1" ht="30" customHeight="1">
      <c r="A68" s="107"/>
      <c r="B68" s="85" t="s">
        <v>175</v>
      </c>
      <c r="C68" s="86" t="s">
        <v>198</v>
      </c>
      <c r="D68" s="84"/>
      <c r="E68" s="84"/>
      <c r="F68" s="86">
        <v>100</v>
      </c>
      <c r="G68" s="87"/>
      <c r="H68" s="88"/>
      <c r="I68" s="89">
        <f t="shared" si="0"/>
        <v>0</v>
      </c>
      <c r="J68" s="89">
        <f t="shared" si="1"/>
        <v>0</v>
      </c>
      <c r="K68" s="84"/>
    </row>
    <row r="69" spans="1:11" s="91" customFormat="1" ht="45" customHeight="1">
      <c r="A69" s="107"/>
      <c r="B69" s="85" t="s">
        <v>176</v>
      </c>
      <c r="C69" s="86" t="s">
        <v>198</v>
      </c>
      <c r="D69" s="84"/>
      <c r="E69" s="84"/>
      <c r="F69" s="86">
        <v>100</v>
      </c>
      <c r="G69" s="87"/>
      <c r="H69" s="88"/>
      <c r="I69" s="89">
        <f t="shared" si="0"/>
        <v>0</v>
      </c>
      <c r="J69" s="89">
        <f t="shared" si="1"/>
        <v>0</v>
      </c>
      <c r="K69" s="84"/>
    </row>
    <row r="70" spans="1:11" s="91" customFormat="1" ht="45" customHeight="1">
      <c r="A70" s="107"/>
      <c r="B70" s="85" t="s">
        <v>177</v>
      </c>
      <c r="C70" s="86" t="s">
        <v>198</v>
      </c>
      <c r="D70" s="84"/>
      <c r="E70" s="84"/>
      <c r="F70" s="86">
        <v>100</v>
      </c>
      <c r="G70" s="87"/>
      <c r="H70" s="88"/>
      <c r="I70" s="89">
        <f aca="true" t="shared" si="2" ref="I70:J76">$F70*G70</f>
        <v>0</v>
      </c>
      <c r="J70" s="89">
        <f t="shared" si="2"/>
        <v>0</v>
      </c>
      <c r="K70" s="84"/>
    </row>
    <row r="71" spans="1:11" s="91" customFormat="1" ht="45" customHeight="1">
      <c r="A71" s="107"/>
      <c r="B71" s="85" t="s">
        <v>199</v>
      </c>
      <c r="C71" s="86" t="s">
        <v>198</v>
      </c>
      <c r="D71" s="84"/>
      <c r="E71" s="84"/>
      <c r="F71" s="86">
        <v>100</v>
      </c>
      <c r="G71" s="87"/>
      <c r="H71" s="88"/>
      <c r="I71" s="89">
        <f t="shared" si="2"/>
        <v>0</v>
      </c>
      <c r="J71" s="89">
        <f t="shared" si="2"/>
        <v>0</v>
      </c>
      <c r="K71" s="84"/>
    </row>
    <row r="72" spans="1:11" s="91" customFormat="1" ht="45" customHeight="1">
      <c r="A72" s="107"/>
      <c r="B72" s="85" t="s">
        <v>186</v>
      </c>
      <c r="C72" s="86" t="s">
        <v>187</v>
      </c>
      <c r="D72" s="84"/>
      <c r="E72" s="84"/>
      <c r="F72" s="86">
        <v>24</v>
      </c>
      <c r="G72" s="87"/>
      <c r="H72" s="88"/>
      <c r="I72" s="89">
        <f t="shared" si="2"/>
        <v>0</v>
      </c>
      <c r="J72" s="89">
        <f t="shared" si="2"/>
        <v>0</v>
      </c>
      <c r="K72" s="84"/>
    </row>
    <row r="73" spans="1:11" s="91" customFormat="1" ht="45" customHeight="1">
      <c r="A73" s="107"/>
      <c r="B73" s="85" t="s">
        <v>188</v>
      </c>
      <c r="C73" s="86" t="s">
        <v>187</v>
      </c>
      <c r="D73" s="84"/>
      <c r="E73" s="84"/>
      <c r="F73" s="86">
        <v>24</v>
      </c>
      <c r="G73" s="87"/>
      <c r="H73" s="88"/>
      <c r="I73" s="89">
        <f t="shared" si="2"/>
        <v>0</v>
      </c>
      <c r="J73" s="89">
        <f t="shared" si="2"/>
        <v>0</v>
      </c>
      <c r="K73" s="84"/>
    </row>
    <row r="74" spans="1:11" s="91" customFormat="1" ht="45" customHeight="1">
      <c r="A74" s="107"/>
      <c r="B74" s="85" t="s">
        <v>189</v>
      </c>
      <c r="C74" s="86" t="s">
        <v>187</v>
      </c>
      <c r="D74" s="84"/>
      <c r="E74" s="84"/>
      <c r="F74" s="86">
        <v>12</v>
      </c>
      <c r="G74" s="87"/>
      <c r="H74" s="88"/>
      <c r="I74" s="89">
        <f t="shared" si="2"/>
        <v>0</v>
      </c>
      <c r="J74" s="89">
        <f t="shared" si="2"/>
        <v>0</v>
      </c>
      <c r="K74" s="84"/>
    </row>
    <row r="75" spans="1:11" s="91" customFormat="1" ht="45" customHeight="1">
      <c r="A75" s="107"/>
      <c r="B75" s="85" t="s">
        <v>190</v>
      </c>
      <c r="C75" s="86" t="s">
        <v>187</v>
      </c>
      <c r="D75" s="84"/>
      <c r="E75" s="84"/>
      <c r="F75" s="86">
        <v>24</v>
      </c>
      <c r="G75" s="87"/>
      <c r="H75" s="88"/>
      <c r="I75" s="89">
        <f t="shared" si="2"/>
        <v>0</v>
      </c>
      <c r="J75" s="89">
        <f t="shared" si="2"/>
        <v>0</v>
      </c>
      <c r="K75" s="84"/>
    </row>
    <row r="76" spans="1:11" s="91" customFormat="1" ht="45" customHeight="1">
      <c r="A76" s="107"/>
      <c r="B76" s="85" t="s">
        <v>191</v>
      </c>
      <c r="C76" s="86" t="s">
        <v>187</v>
      </c>
      <c r="D76" s="84"/>
      <c r="E76" s="84"/>
      <c r="F76" s="86">
        <v>24</v>
      </c>
      <c r="G76" s="87"/>
      <c r="H76" s="88"/>
      <c r="I76" s="89">
        <f t="shared" si="2"/>
        <v>0</v>
      </c>
      <c r="J76" s="89">
        <f t="shared" si="2"/>
        <v>0</v>
      </c>
      <c r="K76" s="84"/>
    </row>
    <row r="77" spans="1:11" s="91" customFormat="1" ht="15" customHeight="1">
      <c r="A77" s="121"/>
      <c r="B77" s="161"/>
      <c r="C77" s="162"/>
      <c r="D77" s="90"/>
      <c r="E77" s="90"/>
      <c r="F77" s="162"/>
      <c r="G77" s="123"/>
      <c r="H77" s="156"/>
      <c r="I77" s="119"/>
      <c r="J77" s="119"/>
      <c r="K77" s="90"/>
    </row>
    <row r="78" spans="1:11" s="91" customFormat="1" ht="15" customHeight="1">
      <c r="A78" s="121"/>
      <c r="B78" s="161"/>
      <c r="C78" s="162"/>
      <c r="D78" s="90"/>
      <c r="E78" s="90"/>
      <c r="F78" s="162"/>
      <c r="G78" s="123"/>
      <c r="H78" s="156"/>
      <c r="I78" s="119"/>
      <c r="J78" s="119"/>
      <c r="K78" s="90"/>
    </row>
    <row r="79" spans="1:11" s="95" customFormat="1" ht="15">
      <c r="A79" s="131"/>
      <c r="B79" s="160"/>
      <c r="C79" s="126"/>
      <c r="D79" s="159"/>
      <c r="E79" s="159"/>
      <c r="F79" s="132"/>
      <c r="G79" s="124"/>
      <c r="H79" s="125"/>
      <c r="I79" s="94"/>
      <c r="J79" s="94"/>
      <c r="K79" s="159"/>
    </row>
    <row r="80" spans="1:11" ht="15">
      <c r="A80" s="127"/>
      <c r="B80" s="2"/>
      <c r="C80" s="98"/>
      <c r="D80" s="110"/>
      <c r="E80" s="109"/>
      <c r="F80" s="111"/>
      <c r="G80" s="42"/>
      <c r="H80" s="7"/>
      <c r="I80" s="40" t="s">
        <v>102</v>
      </c>
      <c r="J80" s="83">
        <f>SUM(I3:I70)</f>
        <v>0</v>
      </c>
      <c r="K80" s="96"/>
    </row>
    <row r="81" spans="1:11" ht="15">
      <c r="A81" s="136" t="s">
        <v>109</v>
      </c>
      <c r="B81" s="59"/>
      <c r="C81" s="99"/>
      <c r="D81" s="148"/>
      <c r="E81" s="109"/>
      <c r="F81" s="111"/>
      <c r="G81" s="42"/>
      <c r="H81" s="7"/>
      <c r="I81" s="40" t="s">
        <v>96</v>
      </c>
      <c r="J81" s="93">
        <f>SUM(J3:J70)</f>
        <v>0</v>
      </c>
      <c r="K81" s="144"/>
    </row>
    <row r="82" spans="1:11" ht="15">
      <c r="A82" s="137" t="s">
        <v>107</v>
      </c>
      <c r="B82" s="61"/>
      <c r="C82" s="50"/>
      <c r="D82" s="149"/>
      <c r="E82" s="109"/>
      <c r="F82" s="111"/>
      <c r="G82" s="42"/>
      <c r="H82" s="4"/>
      <c r="I82" s="41"/>
      <c r="J82" s="94"/>
      <c r="K82" s="144"/>
    </row>
    <row r="83" spans="1:11" ht="15">
      <c r="A83" s="137" t="s">
        <v>108</v>
      </c>
      <c r="B83" s="5"/>
      <c r="C83" s="98"/>
      <c r="D83" s="128"/>
      <c r="E83" s="109"/>
      <c r="F83" s="111"/>
      <c r="G83" s="42"/>
      <c r="H83" s="7"/>
      <c r="I83" s="63" t="s">
        <v>103</v>
      </c>
      <c r="J83" s="83">
        <f>SUM(J80:J81)</f>
        <v>0</v>
      </c>
      <c r="K83" s="144"/>
    </row>
    <row r="84" spans="1:11" ht="15">
      <c r="A84" s="138"/>
      <c r="B84" s="5"/>
      <c r="C84" s="98"/>
      <c r="D84" s="128"/>
      <c r="E84" s="109"/>
      <c r="F84" s="113"/>
      <c r="G84" s="9" t="s">
        <v>111</v>
      </c>
      <c r="H84" s="46"/>
      <c r="I84" s="10"/>
      <c r="J84" s="10"/>
      <c r="K84" s="145"/>
    </row>
    <row r="85" spans="1:11" ht="15">
      <c r="A85" s="139" t="s">
        <v>104</v>
      </c>
      <c r="B85" s="5"/>
      <c r="C85" s="96"/>
      <c r="D85" s="129"/>
      <c r="E85" s="106"/>
      <c r="F85" s="114"/>
      <c r="G85" s="13"/>
      <c r="H85" s="14"/>
      <c r="I85" s="15"/>
      <c r="J85" s="15"/>
      <c r="K85" s="129"/>
    </row>
    <row r="86" spans="1:11" ht="15">
      <c r="A86" s="140"/>
      <c r="B86" s="5"/>
      <c r="C86" s="96"/>
      <c r="D86" s="129"/>
      <c r="E86" s="106"/>
      <c r="F86" s="114"/>
      <c r="G86" s="13"/>
      <c r="H86" s="14"/>
      <c r="I86" s="15"/>
      <c r="J86" s="15"/>
      <c r="K86" s="129"/>
    </row>
    <row r="87" spans="1:11" ht="15">
      <c r="A87" s="141" t="s">
        <v>106</v>
      </c>
      <c r="B87" s="5"/>
      <c r="C87" s="96"/>
      <c r="D87" s="129"/>
      <c r="E87" s="106"/>
      <c r="F87" s="114"/>
      <c r="G87" s="17"/>
      <c r="H87" s="14"/>
      <c r="I87" s="15"/>
      <c r="J87" s="15"/>
      <c r="K87" s="129"/>
    </row>
    <row r="88" spans="1:11" ht="15">
      <c r="A88" s="141" t="s">
        <v>105</v>
      </c>
      <c r="B88" s="5"/>
      <c r="C88" s="96"/>
      <c r="D88" s="129"/>
      <c r="E88" s="106"/>
      <c r="F88" s="115"/>
      <c r="G88" s="19"/>
      <c r="H88" s="14"/>
      <c r="I88" s="15"/>
      <c r="J88" s="15"/>
      <c r="K88" s="129"/>
    </row>
    <row r="89" spans="1:11" ht="15">
      <c r="A89" s="141"/>
      <c r="B89" s="5"/>
      <c r="C89" s="96"/>
      <c r="D89" s="129"/>
      <c r="E89" s="106"/>
      <c r="F89" s="115"/>
      <c r="G89" s="19"/>
      <c r="H89" s="14"/>
      <c r="I89" s="15"/>
      <c r="J89" s="15"/>
      <c r="K89" s="129"/>
    </row>
    <row r="90" spans="1:11" ht="15">
      <c r="A90" s="142" t="s">
        <v>100</v>
      </c>
      <c r="B90" s="20"/>
      <c r="C90" s="100"/>
      <c r="D90" s="130"/>
      <c r="E90" s="106"/>
      <c r="F90" s="116"/>
      <c r="G90" s="17"/>
      <c r="H90" s="14"/>
      <c r="I90" s="15"/>
      <c r="J90" s="15"/>
      <c r="K90" s="129"/>
    </row>
    <row r="91" spans="1:11" ht="15">
      <c r="A91" s="143"/>
      <c r="B91" s="1"/>
      <c r="C91" s="101"/>
      <c r="D91" s="106"/>
      <c r="E91" s="106"/>
      <c r="F91" s="114"/>
      <c r="G91" s="17"/>
      <c r="H91" s="14"/>
      <c r="I91" s="15"/>
      <c r="J91" s="15"/>
      <c r="K91" s="129"/>
    </row>
    <row r="92" spans="1:11" ht="15">
      <c r="A92" s="23" t="s">
        <v>6</v>
      </c>
      <c r="B92" s="24"/>
      <c r="C92" s="102"/>
      <c r="D92" s="150"/>
      <c r="E92" s="110"/>
      <c r="F92" s="117"/>
      <c r="G92" s="27"/>
      <c r="H92" s="28"/>
      <c r="I92" s="29"/>
      <c r="J92" s="29"/>
      <c r="K92" s="146"/>
    </row>
    <row r="93" spans="1:11" ht="15">
      <c r="A93" s="31"/>
      <c r="B93" s="32"/>
      <c r="C93" s="103"/>
      <c r="D93" s="151"/>
      <c r="E93" s="110"/>
      <c r="F93" s="110"/>
      <c r="G93" s="34" t="s">
        <v>7</v>
      </c>
      <c r="H93" s="35"/>
      <c r="I93" s="34" t="s">
        <v>8</v>
      </c>
      <c r="J93" s="1"/>
      <c r="K93" s="147"/>
    </row>
    <row r="94" spans="1:11" ht="15">
      <c r="A94" s="31"/>
      <c r="B94" s="32"/>
      <c r="C94" s="103"/>
      <c r="D94" s="151"/>
      <c r="E94" s="110"/>
      <c r="F94" s="110"/>
      <c r="G94" s="35"/>
      <c r="H94" s="35"/>
      <c r="I94" s="35"/>
      <c r="J94" s="1"/>
      <c r="K94" s="147"/>
    </row>
    <row r="95" spans="1:11" ht="15">
      <c r="A95" s="31"/>
      <c r="B95" s="32"/>
      <c r="C95" s="103"/>
      <c r="D95" s="151"/>
      <c r="E95" s="110"/>
      <c r="F95" s="110"/>
      <c r="G95" s="34" t="s">
        <v>101</v>
      </c>
      <c r="H95" s="35"/>
      <c r="I95" s="35"/>
      <c r="J95" s="1"/>
      <c r="K95" s="147"/>
    </row>
    <row r="96" spans="1:11" ht="15">
      <c r="A96" s="36"/>
      <c r="B96" s="30"/>
      <c r="C96" s="104"/>
      <c r="D96" s="152"/>
      <c r="E96" s="110"/>
      <c r="F96" s="110"/>
      <c r="G96" s="1"/>
      <c r="H96" s="1"/>
      <c r="I96" s="1"/>
      <c r="J96" s="1"/>
      <c r="K96" s="1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D'EPICERIE 2020&amp;R[CANDIDAT]</oddHeader>
    <oddFooter>&amp;L&amp;A&amp;CPage &amp;P de &amp;N&amp;RDate de début : 27/01/2020
Date de fin : 31/12/2020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secgest</dc:creator>
  <cp:keywords/>
  <dc:description/>
  <cp:lastModifiedBy>secgest5</cp:lastModifiedBy>
  <cp:lastPrinted>2019-12-02T12:52:43Z</cp:lastPrinted>
  <dcterms:created xsi:type="dcterms:W3CDTF">2017-10-04T07:35:29Z</dcterms:created>
  <dcterms:modified xsi:type="dcterms:W3CDTF">2019-12-10T15:20:39Z</dcterms:modified>
  <cp:category/>
  <cp:version/>
  <cp:contentType/>
  <cp:contentStatus/>
</cp:coreProperties>
</file>