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60" windowHeight="7605" tabRatio="500" activeTab="0"/>
  </bookViews>
  <sheets>
    <sheet name="Informatique" sheetId="1" r:id="rId1"/>
    <sheet name="Feuil2" sheetId="2" r:id="rId2"/>
    <sheet name="Feuil3" sheetId="3" r:id="rId3"/>
  </sheets>
  <definedNames>
    <definedName name="_xlnm.Print_Area" localSheetId="0">'Informatique'!$A$1:$H$49</definedName>
  </definedNames>
  <calcPr fullCalcOnLoad="1"/>
</workbook>
</file>

<file path=xl/sharedStrings.xml><?xml version="1.0" encoding="utf-8"?>
<sst xmlns="http://schemas.openxmlformats.org/spreadsheetml/2006/main" count="72" uniqueCount="38">
  <si>
    <t>Article</t>
  </si>
  <si>
    <t>Caractéristiques</t>
  </si>
  <si>
    <t>Quantité purement estimative</t>
  </si>
  <si>
    <t>Prix unitaire HT à compléter</t>
  </si>
  <si>
    <t>TOTAL HT</t>
  </si>
  <si>
    <t>Prix unitaire TTC à compléter</t>
  </si>
  <si>
    <t>TOTAL TTC à compléter</t>
  </si>
  <si>
    <t>TOTAL LOT 1</t>
  </si>
  <si>
    <t>Quantité purement indicative</t>
  </si>
  <si>
    <t>TOTAL LOT 2</t>
  </si>
  <si>
    <t>TOTAL LOT 3</t>
  </si>
  <si>
    <t>TOTAL LOT 4</t>
  </si>
  <si>
    <t>LOT 1: Micro-ordinateurs</t>
  </si>
  <si>
    <t>Micro-ordinateur avec écran 22" orientable</t>
  </si>
  <si>
    <t xml:space="preserve">Micro-ordinateur avec écran 22" </t>
  </si>
  <si>
    <t>iMac</t>
  </si>
  <si>
    <t>LOT 3: ORDINATEURS PORTABLES</t>
  </si>
  <si>
    <t>Ordinateur portable</t>
  </si>
  <si>
    <t>LOT 4: ORDINATEURS ULTRA-PORTABLES</t>
  </si>
  <si>
    <t>LOT 2: ORDINATEURS APPLE (suite d'équipement de la section cinéma)</t>
  </si>
  <si>
    <t>Ordinateur ultra-portable</t>
  </si>
  <si>
    <t>MAPA/2019/2/INFO</t>
  </si>
  <si>
    <t>LOT 5: VIDEOPROJECTEURS</t>
  </si>
  <si>
    <t>Vidéoprojecteur</t>
  </si>
  <si>
    <t>TOTAL LOT 5</t>
  </si>
  <si>
    <t>TOTAL LOT 6</t>
  </si>
  <si>
    <t>ANNEXE 1 : "ETAT DES BESOINS EN INFORMATIQUE 2019" DU LYCEE LECONTE DE LISLE</t>
  </si>
  <si>
    <t>BORDEREAU DE PRIX UNITAIRE FOURNISSEUR 
(le total des quantités estimatives doit apparaître pour que le lycée voit plus vite ce que coûterait son estimatif)</t>
  </si>
  <si>
    <t xml:space="preserve">Technologie : 3LCD
Résolution :  XGA 1024 x 768 pixels
Format affichage : 4/3
Luminosité : 4400 ANSI Lumens
Contraste : 15 000 :1 
Zoom: Manuel
Focus: Manuel
Durée de vie lampe : 5 500 H
Durée de vie lampe en moéle éco:  12 000 H 
Niveau sonore mini : 28 dB
Niveau sonore maxi : 37 dB
Entrée Vidéo : HDMI Femelle 1 VGA (D-Sub 15) Femelle 1 Composite (RCA Femelle) Haut-parleur: 16 Watts intégré
Double Sortie VGA.
GARANTIE 3 ans sur site pièce et main d'œuvre
</t>
  </si>
  <si>
    <t>,</t>
  </si>
  <si>
    <t>LOT 6: TABLETTES NUMERIQUES</t>
  </si>
  <si>
    <r>
      <rPr>
        <sz val="14"/>
        <rFont val="Arial"/>
        <family val="2"/>
      </rPr>
      <t xml:space="preserve">Système d'exploitation : Android 9.0 (Pie)
Ecran 
Taille : minimum 10 pouces
Résolution : minimum 1920 x 1200 pixels
Format : 16/10
Processeur:
• Nombre de cœurs : 8 cœurs
• Fréquence : &gt;= 2 GHz
Mémoire : &gt;= 4 Go Ram
Stockage : minimum 64 Go
Norme(s) réseau
• Wi-Fi B (IEEE 802.11b)
• Wi-Fi A (IEEE 802.11a)
• Wi-Fi G (IEEE 802.11g)
• Wi-Fi N 150 Mbps (IEEE 802.11n)
• Wi-Fi AC
Norme(s) réseau sans-fil
• Bluetooth 5.0
• Wi-Fi A (IEEE 802.11a)
• Wi-Fi AC
• Wi-Fi B (IEEE 802.11b)
• Wi-Fi G (IEEE 802.11g)
• Wi-Fi N 150 Mbps (IEEE 802.11n) 
Multimédia 
• Webcam : oui
• Résolution : 8 Megapixels
• Microphone intégré : oui
• Type de H.P : Intégrés 
Connectique 
• 1 X Casque (Jack 3.5mm Femelle)
• USB 2.0 Type C Femelle 
GARANTIE 3 ans sur site pièce et main d'œuvre
</t>
    </r>
    <r>
      <rPr>
        <sz val="14"/>
        <color indexed="10"/>
        <rFont val="Arial"/>
        <family val="2"/>
      </rPr>
      <t xml:space="preserve">
</t>
    </r>
  </si>
  <si>
    <t>Tablettes</t>
  </si>
  <si>
    <t xml:space="preserve">Processeur:
• Nombre de cœurs : 4 cœurs
• Fréquence : &gt; 2,2 GHz
Mémoire : 8 Go Ram DDR4
Stockage : SSD 256 Go 
Wifi 802.11 a/bfg·fn/ac
Carte réseau  Ethernet RJ45 Gigabit 10/100/1000
Lecteur graveur de DVD-RAM/±R/±RW
Ecran Mat 15"
Sortie VGA et HDMI : Fournir adaptateur HDMI vers VGA si sortie que HDMI
AUDIO : prises entrée et sortie stéréo, prise entrée micro
Clavier AZERTY'avec  Pavé Numérique
Fournir sacoche + Souris filaire en USB
Système d'exploitation: Windows 10 Professionnel 64 bits authentique neuve préinstallé avec CD restauration d'usine + CD drivers (avec listing des licences)
GARANTIE  3 ans sur site pièce et main  d'œuvre.
</t>
  </si>
  <si>
    <t xml:space="preserve">Processeur:
• Nombre de cœurs : 4 cœurs
• Fréquence : &gt; 2 GHz
• Mémoire : 8 Go Ram DDR4
Stockage : SSD 256 Go 
Wifi 802.11 a/b/g /n/ac
Carte réseau  Ethernet RJ45 Gigabit 10/100/1000
Ecran Mat 14'
Sortie VGA et HDMI : Fournir adaptateur HDMI vers VGA si sortie que HDMI
Clavier : Rétroéclairé
AUDIO : prises entrée et sortie stéréo, prise entrée micro
Clavier AZERTY avec Pavé Numérique
Fournir housse + Souris filaire en USB
Si possible avec un Lecteur graveur de DVD-RAM/±R/±RW
Windows 10 Professionnel 64 bits préinstallé authentique neuve avec CD restauration d'usine + CD drivers
(avec listing des licences)
GARANTIE  3 ans sur site pièce et main  d'œuvre.
</t>
  </si>
  <si>
    <r>
      <t xml:space="preserve">Processeur : Architecture : 64 bit / Core i5
• Boitier : ATX
• Nombre de cœurs : 6 cœurs / 6 threads
• Fréquence : &gt; 3 GHz
•  TDP: 65 W 
• Ventilateur Processeur : Inclus
Mémoire : 16 Go DDR4. De préférence en 2 modules de 8 Go
Stockage : SSD 256 Go (Sata Ill) 
Audio: Carte Audio HD Intégré (entrée + sortie)
•  Prises entrée et sortie stéréo, prise entrée micro à l'arrière
•  Prises audio (sortie casque 1 entrée micro) en façade (de préférence en position haute)
Carte Réseau  : Etherriet RJ45 Gigabit 10/100/1000 Mbps
Chipset graphique intégré gérant le double affichage avec au moins Sortie  : VGA et DVI
Carte Vidéo gérant double affichage avec sortie HDMI/VGA/DVI  (livrer les adaptateurs pour brancher aux écrans à la fois en VGA et DVI)
Lecteur graveur de DVD-RAM/±R/±RW en SATA
2 Ports  USB 2.0 au minimum. 4 Ports USB 3.1 Type A au minimum
•  Au moins 2 ports USB en façade avant (de préférence en position haute)
•  Optionnel: 1 Port USB 3.1 Type B
Alimentation : Norme  80 Plus avec interrupteur à l'arrière. Refroidissement silencieux 25 dB maxi.
Clavier Filaire AZERTY avec Pavé Numérique et souris optique filaire avec molette de défilement en USB. 
Ecran Mat 22" avec sortie HDMI, DVI et VGA (inclure le câble HDMI et les adaptateurs adéquats pour brancher avec l’ordinateur avec les caractéristiques cités ci-dessus)
Résolution  de l'écran : 1920 x 1080 pixel (Full HD)
</t>
    </r>
    <r>
      <rPr>
        <u val="single"/>
        <sz val="14"/>
        <rFont val="Arial"/>
        <family val="2"/>
      </rPr>
      <t>Système d'exploitatio</t>
    </r>
    <r>
      <rPr>
        <sz val="14"/>
        <rFont val="Arial"/>
        <family val="2"/>
      </rPr>
      <t xml:space="preserve">n : Windows 10 Professionnel x64 (avec listing des licences)
Licence en volume Select/Open education Windows 10 Pro 64 bits authentique neuve pour le clonage si nécessaire.
Câbles alimentation fournies..
GARANTIE 3 ans sur site pièce et main d'œuvre.
</t>
    </r>
  </si>
  <si>
    <t>Processeur : Architecture : 64 bit / Core i5
• Boitier : ATX
• Nombre de cœurs : 6 cœurs / 6 threads
• Fréquence : &gt; 3 GHz
•  TDP: 65 W 
• Ventilateur Processeur : Inclus
Mémoire : 16 Go DDR4. De préférence en 2 modules de 8 Go
Stockage : SSD 256 Go (Sata Ill) 
Audio: Carte Audio HD Intégré (entrée + sortie)
•  Prises entrée et sortie stéréo, prise entrée micro à l'arrière
•  Prises audio (sortie casque 1 entrée micro) en façade (de préférence en position haute)
Carte Réseau  : Etherriet RJ45 Gigabit 10/100/1000 Mbps
Chipset graphique gérant le double affichage avec au moins Sortie  : VGA et DVI
Carte Vidéo gérant double affichage avec sortie HDMI/VGA/DVI  (livrer les adaptateurs pour brancher aux écrans à la fois en VGA et DVI)
Lecteur graveur de DVD-RAM/±R/±RW en SATA
2 Ports  USB 2.0 au minimum. 4 Ports USB 3.1 Type A au minimum
•  Au moins 2 ports USB en façade avant (de préférence en position haute)
•  Optionnel: 1 Port USB 3.1 Type B
Alimentation : Norme  80 Plus avec interrupteur à l'arrière. Refroidissement silencieux 25 dB maxi.
Clavier Filaire AZERTY avec Pavé Numérique et souris optique filaire avec molette de défilement en USB. 
Ecran Mat 22" orientable à la verticale avec sortie HDMI, DVI et VGA (inclure le câble HDMI et les adaptateurs adéquats pour brancher avec l’ordinateur avec les caractéristiques cités ci-dessus)
Résolution  de l'écran : 1920 x 1080 pixel (Full HD)
Système d'exploitation : Windows 10 Professionnel x64 (avec listing des licences)
Licence en volume Select/Open education Windows 10 Pro 64 bits authentique neuve pour le clonage si nécessaire.
Câbles alimentation fournies. 
GARANTIE 3 ans sur site pièce  et main d'œuvre.</t>
  </si>
  <si>
    <r>
      <t>- Processeur Intel Core i7 hexacœur de 8</t>
    </r>
    <r>
      <rPr>
        <vertAlign val="superscript"/>
        <sz val="14"/>
        <color indexed="8"/>
        <rFont val="Arial"/>
        <family val="2"/>
      </rPr>
      <t xml:space="preserve">ème </t>
    </r>
    <r>
      <rPr>
        <sz val="14"/>
        <color indexed="8"/>
        <rFont val="Arial"/>
        <family val="2"/>
      </rPr>
      <t xml:space="preserve">génération à 3,2 GHz (Turbo Boost jusqu’à  4,6 GHz)
- 16 Go de mémoire DDR4 à 2 666 MHz
- Radeon Pro 560X avec 4 Go de mémoire GDDR5
- SSD de 256 Go
- Magic Mouse 2
- Magic Keyboard avec pavé numérique - Français
- Ecran 21,5" Rétina 4K
</t>
    </r>
  </si>
</sst>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_);\(#,##0\ &quot;€&quot;\)"/>
    <numFmt numFmtId="165" formatCode="#,##0\ &quot;€&quot;_);[Red]\(#,##0\ &quot;€&quot;\)"/>
    <numFmt numFmtId="166" formatCode="#,##0.00\ &quot;€&quot;_);\(#,##0.00\ &quot;€&quot;\)"/>
    <numFmt numFmtId="167" formatCode="#,##0.00\ &quot;€&quot;_);[Red]\(#,##0.00\ &quot;€&quot;\)"/>
    <numFmt numFmtId="168" formatCode="_ * #,##0_)\ &quot;€&quot;_ ;_ * \(#,##0\)\ &quot;€&quot;_ ;_ * &quot;-&quot;_)\ &quot;€&quot;_ ;_ @_ "/>
    <numFmt numFmtId="169" formatCode="_ * #,##0_)\ _€_ ;_ * \(#,##0\)\ _€_ ;_ * &quot;-&quot;_)\ _€_ ;_ @_ "/>
    <numFmt numFmtId="170" formatCode="_ * #,##0.00_)\ &quot;€&quot;_ ;_ * \(#,##0.00\)\ &quot;€&quot;_ ;_ * &quot;-&quot;??_)\ &quot;€&quot;_ ;_ @_ "/>
    <numFmt numFmtId="171" formatCode="_ * #,##0.00_)\ _€_ ;_ * \(#,##0.00\)\ _€_ ;_ * &quot;-&quot;??_)\ _€_ ;_ @_ "/>
    <numFmt numFmtId="172" formatCode="#,##0.00\ _€"/>
  </numFmts>
  <fonts count="52">
    <font>
      <sz val="10"/>
      <name val="Arial"/>
      <family val="2"/>
    </font>
    <font>
      <sz val="12"/>
      <name val="Arial"/>
      <family val="2"/>
    </font>
    <font>
      <sz val="14"/>
      <name val="Arial"/>
      <family val="2"/>
    </font>
    <font>
      <b/>
      <sz val="12"/>
      <color indexed="10"/>
      <name val="Arial"/>
      <family val="2"/>
    </font>
    <font>
      <b/>
      <sz val="12"/>
      <name val="Arial"/>
      <family val="2"/>
    </font>
    <font>
      <u val="single"/>
      <sz val="14"/>
      <name val="Arial"/>
      <family val="2"/>
    </font>
    <font>
      <b/>
      <sz val="14"/>
      <name val="Arial"/>
      <family val="2"/>
    </font>
    <font>
      <sz val="14"/>
      <color indexed="8"/>
      <name val="Arial"/>
      <family val="2"/>
    </font>
    <font>
      <vertAlign val="superscript"/>
      <sz val="14"/>
      <color indexed="8"/>
      <name val="Arial"/>
      <family val="2"/>
    </font>
    <font>
      <b/>
      <i/>
      <sz val="16"/>
      <name val="Arial"/>
      <family val="2"/>
    </font>
    <font>
      <sz val="16"/>
      <name val="Arial"/>
      <family val="2"/>
    </font>
    <font>
      <b/>
      <sz val="16"/>
      <name val="Arial"/>
      <family val="2"/>
    </font>
    <font>
      <sz val="14"/>
      <color indexed="10"/>
      <name val="Arial"/>
      <family val="2"/>
    </font>
    <font>
      <sz val="12"/>
      <color indexed="8"/>
      <name val="Calibri"/>
      <family val="2"/>
    </font>
    <font>
      <sz val="12"/>
      <color indexed="9"/>
      <name val="Calibri"/>
      <family val="2"/>
    </font>
    <font>
      <sz val="12"/>
      <color indexed="10"/>
      <name val="Calibri"/>
      <family val="2"/>
    </font>
    <font>
      <b/>
      <sz val="12"/>
      <color indexed="52"/>
      <name val="Calibri"/>
      <family val="2"/>
    </font>
    <font>
      <sz val="12"/>
      <color indexed="52"/>
      <name val="Calibri"/>
      <family val="2"/>
    </font>
    <font>
      <sz val="12"/>
      <color indexed="62"/>
      <name val="Calibri"/>
      <family val="2"/>
    </font>
    <font>
      <sz val="12"/>
      <color indexed="20"/>
      <name val="Calibri"/>
      <family val="2"/>
    </font>
    <font>
      <u val="single"/>
      <sz val="10"/>
      <color indexed="30"/>
      <name val="Arial"/>
      <family val="2"/>
    </font>
    <font>
      <u val="single"/>
      <sz val="10"/>
      <color indexed="25"/>
      <name val="Arial"/>
      <family val="2"/>
    </font>
    <font>
      <sz val="12"/>
      <color indexed="60"/>
      <name val="Calibri"/>
      <family val="2"/>
    </font>
    <font>
      <sz val="12"/>
      <color indexed="17"/>
      <name val="Calibri"/>
      <family val="2"/>
    </font>
    <font>
      <b/>
      <sz val="12"/>
      <color indexed="63"/>
      <name val="Calibri"/>
      <family val="2"/>
    </font>
    <font>
      <i/>
      <sz val="12"/>
      <color indexed="23"/>
      <name val="Calibri"/>
      <family val="2"/>
    </font>
    <font>
      <b/>
      <sz val="18"/>
      <color indexed="63"/>
      <name val="Calibri Light"/>
      <family val="2"/>
    </font>
    <font>
      <b/>
      <sz val="15"/>
      <color indexed="63"/>
      <name val="Calibri"/>
      <family val="2"/>
    </font>
    <font>
      <b/>
      <sz val="13"/>
      <color indexed="63"/>
      <name val="Calibri"/>
      <family val="2"/>
    </font>
    <font>
      <b/>
      <sz val="11"/>
      <color indexed="63"/>
      <name val="Calibri"/>
      <family val="2"/>
    </font>
    <font>
      <b/>
      <sz val="12"/>
      <color indexed="8"/>
      <name val="Calibri"/>
      <family val="2"/>
    </font>
    <font>
      <b/>
      <sz val="12"/>
      <color indexed="9"/>
      <name val="Calibri"/>
      <family val="2"/>
    </font>
    <font>
      <sz val="12"/>
      <color theme="1"/>
      <name val="Calibri"/>
      <family val="2"/>
    </font>
    <font>
      <sz val="12"/>
      <color theme="0"/>
      <name val="Calibri"/>
      <family val="2"/>
    </font>
    <font>
      <sz val="12"/>
      <color rgb="FFFF0000"/>
      <name val="Calibri"/>
      <family val="2"/>
    </font>
    <font>
      <b/>
      <sz val="12"/>
      <color rgb="FFFA7D00"/>
      <name val="Calibri"/>
      <family val="2"/>
    </font>
    <font>
      <sz val="12"/>
      <color rgb="FFFA7D00"/>
      <name val="Calibri"/>
      <family val="2"/>
    </font>
    <font>
      <sz val="12"/>
      <color rgb="FF3F3F76"/>
      <name val="Calibri"/>
      <family val="2"/>
    </font>
    <font>
      <sz val="12"/>
      <color rgb="FF9C0006"/>
      <name val="Calibri"/>
      <family val="2"/>
    </font>
    <font>
      <u val="single"/>
      <sz val="10"/>
      <color theme="10"/>
      <name val="Arial"/>
      <family val="2"/>
    </font>
    <font>
      <u val="single"/>
      <sz val="10"/>
      <color theme="11"/>
      <name val="Arial"/>
      <family val="2"/>
    </font>
    <font>
      <sz val="12"/>
      <color rgb="FF9C6500"/>
      <name val="Calibri"/>
      <family val="2"/>
    </font>
    <font>
      <sz val="12"/>
      <color rgb="FF006100"/>
      <name val="Calibri"/>
      <family val="2"/>
    </font>
    <font>
      <b/>
      <sz val="12"/>
      <color rgb="FF3F3F3F"/>
      <name val="Calibri"/>
      <family val="2"/>
    </font>
    <font>
      <i/>
      <sz val="12"/>
      <color rgb="FF7F7F7F"/>
      <name val="Calibri"/>
      <family val="2"/>
    </font>
    <font>
      <b/>
      <sz val="18"/>
      <color theme="3"/>
      <name val="Calibri Light"/>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sz val="14"/>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27"/>
        <bgColor indexed="64"/>
      </patternFill>
    </fill>
    <fill>
      <patternFill patternType="solid">
        <fgColor indexed="44"/>
        <bgColor indexed="64"/>
      </patternFill>
    </fill>
    <fill>
      <patternFill patternType="solid">
        <fgColor indexed="9"/>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medium"/>
      <bottom style="medium"/>
    </border>
    <border>
      <left style="medium"/>
      <right style="thin"/>
      <top style="medium"/>
      <bottom style="medium"/>
    </border>
    <border>
      <left style="thin"/>
      <right style="medium"/>
      <top style="medium"/>
      <bottom style="medium"/>
    </border>
    <border>
      <left style="thin">
        <color indexed="63"/>
      </left>
      <right style="thin">
        <color indexed="63"/>
      </right>
      <top style="medium">
        <color indexed="63"/>
      </top>
      <bottom>
        <color indexed="63"/>
      </bottom>
    </border>
    <border>
      <left style="thin">
        <color indexed="63"/>
      </left>
      <right style="medium">
        <color indexed="63"/>
      </right>
      <top style="medium">
        <color indexed="63"/>
      </top>
      <bottom>
        <color indexed="63"/>
      </bottom>
    </border>
    <border>
      <left>
        <color indexed="63"/>
      </left>
      <right style="thin"/>
      <top style="medium"/>
      <bottom style="medium"/>
    </border>
    <border>
      <left style="thin">
        <color indexed="63"/>
      </left>
      <right style="thin">
        <color indexed="63"/>
      </right>
      <top style="medium">
        <color indexed="63"/>
      </top>
      <bottom style="medium">
        <color indexed="63"/>
      </bottom>
    </border>
    <border>
      <left style="thin">
        <color indexed="63"/>
      </left>
      <right style="medium">
        <color indexed="63"/>
      </right>
      <top style="medium">
        <color indexed="63"/>
      </top>
      <bottom style="medium">
        <color indexed="63"/>
      </bottom>
    </border>
    <border>
      <left style="thin">
        <color indexed="63"/>
      </left>
      <right style="thin">
        <color indexed="63"/>
      </right>
      <top>
        <color indexed="63"/>
      </top>
      <bottom style="medium">
        <color indexed="63"/>
      </bottom>
    </border>
    <border>
      <left style="thin">
        <color indexed="63"/>
      </left>
      <right style="medium">
        <color indexed="63"/>
      </right>
      <top>
        <color indexed="63"/>
      </top>
      <bottom style="medium">
        <color indexed="63"/>
      </bottom>
    </border>
    <border>
      <left style="medium"/>
      <right style="thin">
        <color indexed="63"/>
      </right>
      <top style="medium"/>
      <bottom style="medium">
        <color indexed="63"/>
      </bottom>
    </border>
    <border>
      <left style="thin">
        <color indexed="63"/>
      </left>
      <right style="thin">
        <color indexed="63"/>
      </right>
      <top style="medium"/>
      <bottom style="medium">
        <color indexed="63"/>
      </bottom>
    </border>
    <border>
      <left style="thin">
        <color indexed="63"/>
      </left>
      <right style="medium"/>
      <top style="medium"/>
      <bottom style="medium">
        <color indexed="63"/>
      </bottom>
    </border>
    <border>
      <left style="medium">
        <color indexed="63"/>
      </left>
      <right>
        <color indexed="63"/>
      </right>
      <top style="medium">
        <color indexed="63"/>
      </top>
      <bottom style="medium">
        <color indexed="63"/>
      </bottom>
    </border>
    <border>
      <left>
        <color indexed="63"/>
      </left>
      <right style="medium">
        <color indexed="63"/>
      </right>
      <top style="medium">
        <color indexed="63"/>
      </top>
      <bottom style="medium">
        <color indexed="63"/>
      </bottom>
    </border>
    <border>
      <left style="medium"/>
      <right>
        <color indexed="63"/>
      </right>
      <top style="medium"/>
      <bottom style="medium"/>
    </border>
    <border>
      <left>
        <color indexed="63"/>
      </left>
      <right>
        <color indexed="63"/>
      </right>
      <top style="medium"/>
      <bottom style="medium"/>
    </border>
    <border>
      <left style="medium">
        <color indexed="63"/>
      </left>
      <right>
        <color indexed="63"/>
      </right>
      <top>
        <color indexed="63"/>
      </top>
      <bottom style="medium">
        <color indexed="63"/>
      </bottom>
    </border>
    <border>
      <left>
        <color indexed="63"/>
      </left>
      <right style="thin">
        <color indexed="63"/>
      </right>
      <top>
        <color indexed="63"/>
      </top>
      <bottom style="medium">
        <color indexed="63"/>
      </bottom>
    </border>
    <border>
      <left style="medium"/>
      <right style="thin"/>
      <top style="medium">
        <color indexed="63"/>
      </top>
      <bottom>
        <color indexed="63"/>
      </bottom>
    </border>
    <border>
      <left style="medium"/>
      <right style="thin"/>
      <top>
        <color indexed="63"/>
      </top>
      <bottom style="medium"/>
    </border>
    <border>
      <left>
        <color indexed="63"/>
      </left>
      <right style="thin">
        <color indexed="63"/>
      </right>
      <top style="medium">
        <color indexed="63"/>
      </top>
      <bottom>
        <color indexed="63"/>
      </bottom>
    </border>
    <border>
      <left>
        <color indexed="63"/>
      </left>
      <right style="thin">
        <color indexed="63"/>
      </right>
      <top>
        <color indexed="63"/>
      </top>
      <bottom style="medium"/>
    </border>
    <border>
      <left style="thin">
        <color indexed="63"/>
      </left>
      <right style="thin">
        <color indexed="63"/>
      </right>
      <top>
        <color indexed="63"/>
      </top>
      <bottom style="medium"/>
    </border>
    <border>
      <left style="thin"/>
      <right style="thin"/>
      <top style="medium"/>
      <bottom>
        <color indexed="63"/>
      </bottom>
    </border>
    <border>
      <left style="thin"/>
      <right style="thin"/>
      <top>
        <color indexed="63"/>
      </top>
      <bottom>
        <color indexed="63"/>
      </bottom>
    </border>
    <border>
      <left style="thin"/>
      <right style="thin"/>
      <top>
        <color indexed="63"/>
      </top>
      <bottom style="medium"/>
    </border>
    <border>
      <left style="thin"/>
      <right style="medium"/>
      <top style="medium"/>
      <bottom>
        <color indexed="63"/>
      </bottom>
    </border>
    <border>
      <left style="thin"/>
      <right style="medium"/>
      <top>
        <color indexed="63"/>
      </top>
      <bottom style="medium"/>
    </border>
    <border>
      <left>
        <color indexed="63"/>
      </left>
      <right style="thin"/>
      <top style="medium">
        <color indexed="63"/>
      </top>
      <bottom>
        <color indexed="63"/>
      </bottom>
    </border>
    <border>
      <left>
        <color indexed="63"/>
      </left>
      <right style="thin"/>
      <top>
        <color indexed="63"/>
      </top>
      <bottom style="medium">
        <color indexed="63"/>
      </bottom>
    </border>
    <border>
      <left style="medium"/>
      <right style="thin"/>
      <top style="medium"/>
      <bottom>
        <color indexed="63"/>
      </bottom>
    </border>
    <border>
      <left style="medium"/>
      <right style="thin"/>
      <top>
        <color indexed="63"/>
      </top>
      <bottom>
        <color indexed="63"/>
      </bottom>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style="thin"/>
      <top style="medium"/>
      <bottom style="thin"/>
    </border>
    <border>
      <left style="thin"/>
      <right style="thin"/>
      <top style="thin"/>
      <bottom style="medium"/>
    </border>
    <border>
      <left style="thin">
        <color indexed="63"/>
      </left>
      <right style="medium"/>
      <top style="medium">
        <color indexed="63"/>
      </top>
      <bottom>
        <color indexed="63"/>
      </bottom>
    </border>
    <border>
      <left style="thin">
        <color indexed="63"/>
      </left>
      <right style="medium"/>
      <top>
        <color indexed="63"/>
      </top>
      <bottom style="medium"/>
    </border>
    <border>
      <left style="thin"/>
      <right style="medium"/>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0" borderId="2" applyNumberFormat="0" applyFill="0" applyAlignment="0" applyProtection="0"/>
    <xf numFmtId="0" fontId="0" fillId="27" borderId="3" applyNumberFormat="0" applyFont="0" applyAlignment="0" applyProtection="0"/>
    <xf numFmtId="0" fontId="37" fillId="28" borderId="1" applyNumberFormat="0" applyAlignment="0" applyProtection="0"/>
    <xf numFmtId="0" fontId="38" fillId="29"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171" fontId="0" fillId="0" borderId="0" applyFill="0" applyBorder="0" applyAlignment="0" applyProtection="0"/>
    <xf numFmtId="169" fontId="0" fillId="0" borderId="0" applyFill="0" applyBorder="0" applyAlignment="0" applyProtection="0"/>
    <xf numFmtId="170" fontId="0" fillId="0" borderId="0" applyFill="0" applyBorder="0" applyAlignment="0" applyProtection="0"/>
    <xf numFmtId="168" fontId="0" fillId="0" borderId="0" applyFill="0" applyBorder="0" applyAlignment="0" applyProtection="0"/>
    <xf numFmtId="0" fontId="41" fillId="30" borderId="0" applyNumberFormat="0" applyBorder="0" applyAlignment="0" applyProtection="0"/>
    <xf numFmtId="9" fontId="0" fillId="0" borderId="0" applyFill="0" applyBorder="0" applyAlignment="0" applyProtection="0"/>
    <xf numFmtId="0" fontId="42" fillId="31" borderId="0" applyNumberFormat="0" applyBorder="0" applyAlignment="0" applyProtection="0"/>
    <xf numFmtId="0" fontId="43" fillId="26" borderId="4"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2" borderId="9" applyNumberFormat="0" applyAlignment="0" applyProtection="0"/>
  </cellStyleXfs>
  <cellXfs count="102">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horizontal="center" vertical="center"/>
    </xf>
    <xf numFmtId="0" fontId="1" fillId="0" borderId="0" xfId="0" applyFont="1" applyAlignment="1">
      <alignment vertical="center"/>
    </xf>
    <xf numFmtId="0" fontId="4" fillId="0" borderId="0" xfId="0" applyFont="1" applyFill="1" applyBorder="1" applyAlignment="1">
      <alignment horizontal="right" vertical="center"/>
    </xf>
    <xf numFmtId="0" fontId="1" fillId="0" borderId="0" xfId="0" applyFont="1" applyFill="1" applyBorder="1" applyAlignment="1">
      <alignment horizontal="right" vertical="center"/>
    </xf>
    <xf numFmtId="172" fontId="4" fillId="0" borderId="0" xfId="0" applyNumberFormat="1" applyFont="1" applyFill="1" applyBorder="1" applyAlignment="1">
      <alignment horizontal="right" vertical="center"/>
    </xf>
    <xf numFmtId="2" fontId="4" fillId="0" borderId="0" xfId="0" applyNumberFormat="1" applyFont="1" applyFill="1" applyBorder="1" applyAlignment="1">
      <alignment vertical="center"/>
    </xf>
    <xf numFmtId="0" fontId="1" fillId="0" borderId="0" xfId="0" applyFont="1" applyFill="1" applyAlignment="1">
      <alignment/>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10"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0" xfId="0" applyFont="1" applyAlignment="1">
      <alignment/>
    </xf>
    <xf numFmtId="0" fontId="6" fillId="33" borderId="10" xfId="0" applyFont="1" applyFill="1" applyBorder="1" applyAlignment="1">
      <alignment horizontal="center" vertical="center"/>
    </xf>
    <xf numFmtId="0" fontId="6" fillId="34" borderId="10" xfId="0" applyFont="1" applyFill="1" applyBorder="1" applyAlignment="1">
      <alignment vertical="center"/>
    </xf>
    <xf numFmtId="172" fontId="6" fillId="33" borderId="10" xfId="0" applyNumberFormat="1" applyFont="1" applyFill="1" applyBorder="1" applyAlignment="1">
      <alignment vertical="center"/>
    </xf>
    <xf numFmtId="172" fontId="6" fillId="33" borderId="12" xfId="0" applyNumberFormat="1" applyFont="1" applyFill="1" applyBorder="1" applyAlignment="1">
      <alignment vertical="center"/>
    </xf>
    <xf numFmtId="0" fontId="2" fillId="0" borderId="0" xfId="0" applyFont="1" applyAlignment="1">
      <alignment vertical="center"/>
    </xf>
    <xf numFmtId="0" fontId="6" fillId="0" borderId="13" xfId="0" applyFont="1" applyBorder="1" applyAlignment="1">
      <alignment horizontal="center" vertical="center"/>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2" fillId="0" borderId="0" xfId="0" applyFont="1" applyFill="1" applyAlignment="1">
      <alignment vertical="center"/>
    </xf>
    <xf numFmtId="0" fontId="6" fillId="33" borderId="15" xfId="0" applyFont="1" applyFill="1" applyBorder="1" applyAlignment="1">
      <alignment horizontal="center" vertical="center"/>
    </xf>
    <xf numFmtId="0" fontId="6" fillId="0" borderId="16" xfId="0" applyFont="1" applyBorder="1" applyAlignment="1">
      <alignment horizontal="center" vertical="center"/>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2" fillId="33" borderId="16" xfId="0" applyFont="1" applyFill="1" applyBorder="1" applyAlignment="1">
      <alignment horizontal="center" vertical="center"/>
    </xf>
    <xf numFmtId="0" fontId="6" fillId="34" borderId="18" xfId="0" applyFont="1" applyFill="1" applyBorder="1" applyAlignment="1">
      <alignment vertical="center"/>
    </xf>
    <xf numFmtId="172" fontId="2" fillId="33" borderId="16" xfId="0" applyNumberFormat="1" applyFont="1" applyFill="1" applyBorder="1" applyAlignment="1">
      <alignment vertical="center"/>
    </xf>
    <xf numFmtId="172" fontId="2" fillId="33" borderId="17" xfId="0" applyNumberFormat="1" applyFont="1" applyFill="1" applyBorder="1" applyAlignment="1">
      <alignment vertical="center"/>
    </xf>
    <xf numFmtId="0" fontId="2" fillId="0" borderId="0" xfId="0" applyFont="1" applyFill="1" applyAlignment="1">
      <alignment vertical="top"/>
    </xf>
    <xf numFmtId="0" fontId="2" fillId="33" borderId="18" xfId="0" applyFont="1" applyFill="1" applyBorder="1" applyAlignment="1">
      <alignment horizontal="center" vertical="center"/>
    </xf>
    <xf numFmtId="172" fontId="2" fillId="33" borderId="18" xfId="0" applyNumberFormat="1" applyFont="1" applyFill="1" applyBorder="1" applyAlignment="1">
      <alignment vertical="center"/>
    </xf>
    <xf numFmtId="172" fontId="2" fillId="33" borderId="19" xfId="0" applyNumberFormat="1" applyFont="1" applyFill="1" applyBorder="1" applyAlignment="1">
      <alignment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21" xfId="0" applyFont="1" applyBorder="1" applyAlignment="1">
      <alignment horizontal="center" vertical="center" wrapText="1"/>
    </xf>
    <xf numFmtId="0" fontId="6" fillId="0" borderId="22" xfId="0" applyFont="1" applyBorder="1" applyAlignment="1">
      <alignment horizontal="center" vertical="center" wrapText="1"/>
    </xf>
    <xf numFmtId="0" fontId="10" fillId="0" borderId="0" xfId="0" applyFont="1" applyAlignment="1">
      <alignment/>
    </xf>
    <xf numFmtId="0" fontId="9" fillId="0" borderId="0" xfId="0" applyFont="1" applyBorder="1" applyAlignment="1">
      <alignment vertical="center"/>
    </xf>
    <xf numFmtId="0" fontId="6" fillId="33" borderId="23" xfId="0" applyFont="1" applyFill="1" applyBorder="1" applyAlignment="1">
      <alignment horizontal="right" vertical="center" wrapText="1"/>
    </xf>
    <xf numFmtId="0" fontId="6" fillId="33" borderId="24" xfId="0" applyFont="1" applyFill="1" applyBorder="1" applyAlignment="1">
      <alignment horizontal="right" vertical="center" wrapText="1"/>
    </xf>
    <xf numFmtId="0" fontId="6" fillId="33" borderId="25" xfId="0" applyFont="1" applyFill="1" applyBorder="1" applyAlignment="1">
      <alignment horizontal="right" vertical="center"/>
    </xf>
    <xf numFmtId="0" fontId="6" fillId="33" borderId="26" xfId="0" applyFont="1" applyFill="1" applyBorder="1" applyAlignment="1">
      <alignment horizontal="right" vertical="center"/>
    </xf>
    <xf numFmtId="0" fontId="6" fillId="33" borderId="27" xfId="0" applyFont="1" applyFill="1" applyBorder="1" applyAlignment="1">
      <alignment horizontal="right" vertical="center" wrapText="1"/>
    </xf>
    <xf numFmtId="0" fontId="6" fillId="33" borderId="28" xfId="0" applyFont="1" applyFill="1" applyBorder="1" applyAlignment="1">
      <alignment horizontal="right" vertical="center" wrapText="1"/>
    </xf>
    <xf numFmtId="0" fontId="2" fillId="0" borderId="29" xfId="0" applyFont="1" applyFill="1" applyBorder="1" applyAlignment="1">
      <alignment horizontal="left" vertical="center" wrapText="1"/>
    </xf>
    <xf numFmtId="0" fontId="2" fillId="0" borderId="30" xfId="0" applyFont="1" applyFill="1" applyBorder="1" applyAlignment="1">
      <alignment horizontal="left" vertical="center" wrapText="1"/>
    </xf>
    <xf numFmtId="0" fontId="2" fillId="35" borderId="31" xfId="0" applyFont="1" applyFill="1" applyBorder="1" applyAlignment="1">
      <alignment horizontal="left" vertical="top" wrapText="1"/>
    </xf>
    <xf numFmtId="0" fontId="2" fillId="35" borderId="32" xfId="0" applyFont="1" applyFill="1" applyBorder="1" applyAlignment="1">
      <alignment horizontal="left" vertical="top" wrapText="1"/>
    </xf>
    <xf numFmtId="0" fontId="2" fillId="0" borderId="13" xfId="0" applyFont="1" applyFill="1" applyBorder="1" applyAlignment="1">
      <alignment horizontal="center" vertical="center"/>
    </xf>
    <xf numFmtId="0" fontId="2" fillId="0" borderId="33" xfId="0" applyFont="1" applyFill="1" applyBorder="1" applyAlignment="1">
      <alignment horizontal="center" vertical="center"/>
    </xf>
    <xf numFmtId="172" fontId="2" fillId="0" borderId="13" xfId="0" applyNumberFormat="1" applyFont="1" applyFill="1" applyBorder="1" applyAlignment="1">
      <alignment horizontal="right" vertical="center"/>
    </xf>
    <xf numFmtId="172" fontId="2" fillId="0" borderId="18" xfId="0" applyNumberFormat="1" applyFont="1" applyFill="1" applyBorder="1" applyAlignment="1">
      <alignment horizontal="right" vertical="center"/>
    </xf>
    <xf numFmtId="0" fontId="2" fillId="0" borderId="18" xfId="0" applyFont="1" applyFill="1" applyBorder="1" applyAlignment="1">
      <alignment horizontal="center" vertical="center"/>
    </xf>
    <xf numFmtId="172" fontId="2" fillId="0" borderId="34" xfId="0" applyNumberFormat="1" applyFont="1" applyBorder="1" applyAlignment="1">
      <alignment horizontal="right" vertical="center"/>
    </xf>
    <xf numFmtId="172" fontId="2" fillId="0" borderId="35" xfId="0" applyNumberFormat="1" applyFont="1" applyBorder="1" applyAlignment="1">
      <alignment horizontal="right" vertical="center"/>
    </xf>
    <xf numFmtId="172" fontId="2" fillId="0" borderId="36" xfId="0" applyNumberFormat="1" applyFont="1" applyBorder="1" applyAlignment="1">
      <alignment horizontal="right" vertical="center"/>
    </xf>
    <xf numFmtId="172" fontId="2" fillId="0" borderId="33" xfId="0" applyNumberFormat="1" applyFont="1" applyFill="1" applyBorder="1" applyAlignment="1">
      <alignment horizontal="right" vertical="center"/>
    </xf>
    <xf numFmtId="172" fontId="2" fillId="0" borderId="37" xfId="0" applyNumberFormat="1" applyFont="1" applyFill="1" applyBorder="1" applyAlignment="1">
      <alignment horizontal="right" vertical="center"/>
    </xf>
    <xf numFmtId="172" fontId="2" fillId="0" borderId="38" xfId="0" applyNumberFormat="1" applyFont="1" applyFill="1" applyBorder="1" applyAlignment="1">
      <alignment horizontal="right" vertical="center"/>
    </xf>
    <xf numFmtId="0" fontId="2" fillId="0" borderId="39" xfId="0" applyFont="1" applyFill="1" applyBorder="1" applyAlignment="1">
      <alignment horizontal="left" vertical="center" wrapText="1"/>
    </xf>
    <xf numFmtId="0" fontId="2" fillId="0" borderId="40" xfId="0" applyFont="1" applyFill="1" applyBorder="1" applyAlignment="1">
      <alignment horizontal="left" vertical="center" wrapText="1"/>
    </xf>
    <xf numFmtId="0" fontId="2" fillId="35" borderId="28" xfId="0" applyFont="1" applyFill="1" applyBorder="1" applyAlignment="1">
      <alignment horizontal="left" vertical="top" wrapText="1"/>
    </xf>
    <xf numFmtId="172" fontId="2" fillId="0" borderId="14" xfId="0" applyNumberFormat="1" applyFont="1" applyFill="1" applyBorder="1" applyAlignment="1">
      <alignment horizontal="right" vertical="center"/>
    </xf>
    <xf numFmtId="172" fontId="2" fillId="0" borderId="19" xfId="0" applyNumberFormat="1" applyFont="1" applyFill="1" applyBorder="1" applyAlignment="1">
      <alignment horizontal="right" vertical="center"/>
    </xf>
    <xf numFmtId="0" fontId="2" fillId="0" borderId="41" xfId="0" applyFont="1" applyBorder="1" applyAlignment="1">
      <alignment horizontal="left" vertical="center" wrapText="1"/>
    </xf>
    <xf numFmtId="0" fontId="2" fillId="0" borderId="42" xfId="0" applyFont="1" applyBorder="1" applyAlignment="1">
      <alignment horizontal="left" vertical="center" wrapText="1"/>
    </xf>
    <xf numFmtId="0" fontId="2" fillId="0" borderId="30" xfId="0" applyFont="1" applyBorder="1" applyAlignment="1">
      <alignment horizontal="left" vertical="center" wrapText="1"/>
    </xf>
    <xf numFmtId="0" fontId="2" fillId="0" borderId="41" xfId="0" applyFont="1" applyFill="1" applyBorder="1" applyAlignment="1">
      <alignment horizontal="left" vertical="center" wrapText="1"/>
    </xf>
    <xf numFmtId="0" fontId="2" fillId="0" borderId="42" xfId="0" applyFont="1" applyFill="1" applyBorder="1" applyAlignment="1">
      <alignment horizontal="left" vertical="center" wrapText="1"/>
    </xf>
    <xf numFmtId="0" fontId="2" fillId="0" borderId="43" xfId="0" applyFont="1" applyBorder="1" applyAlignment="1">
      <alignment horizontal="center" vertical="center" wrapText="1"/>
    </xf>
    <xf numFmtId="0" fontId="2" fillId="0" borderId="44" xfId="0" applyFont="1" applyBorder="1" applyAlignment="1">
      <alignment horizontal="center" vertical="center" wrapText="1"/>
    </xf>
    <xf numFmtId="0" fontId="2" fillId="0" borderId="45" xfId="0" applyFont="1" applyBorder="1" applyAlignment="1">
      <alignment horizontal="center" vertical="center" wrapText="1"/>
    </xf>
    <xf numFmtId="0" fontId="2" fillId="0" borderId="46" xfId="0" applyFont="1" applyBorder="1" applyAlignment="1">
      <alignment horizontal="center" vertical="center" wrapText="1"/>
    </xf>
    <xf numFmtId="0" fontId="2" fillId="0" borderId="47" xfId="0" applyFont="1" applyBorder="1" applyAlignment="1">
      <alignment horizontal="center" vertical="center" wrapText="1"/>
    </xf>
    <xf numFmtId="0" fontId="6" fillId="33" borderId="15" xfId="0" applyFont="1" applyFill="1" applyBorder="1" applyAlignment="1">
      <alignment horizontal="right" vertical="center"/>
    </xf>
    <xf numFmtId="172" fontId="2" fillId="0" borderId="34" xfId="0" applyNumberFormat="1" applyFont="1" applyFill="1" applyBorder="1" applyAlignment="1">
      <alignment horizontal="right" vertical="center"/>
    </xf>
    <xf numFmtId="172" fontId="2" fillId="0" borderId="36" xfId="0" applyNumberFormat="1" applyFont="1" applyFill="1" applyBorder="1" applyAlignment="1">
      <alignment horizontal="right" vertical="center"/>
    </xf>
    <xf numFmtId="0" fontId="2" fillId="0" borderId="46" xfId="0" applyFont="1" applyBorder="1" applyAlignment="1">
      <alignment horizontal="left" vertical="top" wrapText="1"/>
    </xf>
    <xf numFmtId="0" fontId="2" fillId="0" borderId="44" xfId="0" applyFont="1" applyBorder="1" applyAlignment="1">
      <alignment horizontal="left" vertical="top" wrapText="1"/>
    </xf>
    <xf numFmtId="0" fontId="2" fillId="0" borderId="47" xfId="0" applyFont="1" applyBorder="1" applyAlignment="1">
      <alignment horizontal="left" vertical="top" wrapText="1"/>
    </xf>
    <xf numFmtId="0" fontId="2" fillId="0" borderId="35" xfId="0" applyFont="1" applyBorder="1" applyAlignment="1">
      <alignment horizontal="left" vertical="top" wrapText="1"/>
    </xf>
    <xf numFmtId="172" fontId="2" fillId="0" borderId="34" xfId="0" applyNumberFormat="1" applyFont="1" applyFill="1" applyBorder="1" applyAlignment="1">
      <alignment horizontal="center" vertical="center"/>
    </xf>
    <xf numFmtId="172" fontId="2" fillId="0" borderId="36" xfId="0" applyNumberFormat="1" applyFont="1" applyFill="1" applyBorder="1" applyAlignment="1">
      <alignment horizontal="center" vertical="center"/>
    </xf>
    <xf numFmtId="0" fontId="2" fillId="0" borderId="34" xfId="0" applyFont="1" applyFill="1" applyBorder="1" applyAlignment="1">
      <alignment horizontal="center" vertical="center"/>
    </xf>
    <xf numFmtId="0" fontId="2" fillId="0" borderId="36" xfId="0" applyFont="1" applyFill="1" applyBorder="1" applyAlignment="1">
      <alignment horizontal="center" vertical="center"/>
    </xf>
    <xf numFmtId="0" fontId="7" fillId="0" borderId="34" xfId="0" applyFont="1" applyBorder="1" applyAlignment="1" quotePrefix="1">
      <alignment horizontal="left" vertical="center" wrapText="1"/>
    </xf>
    <xf numFmtId="0" fontId="7" fillId="0" borderId="36" xfId="0" applyFont="1" applyBorder="1" applyAlignment="1">
      <alignment horizontal="left" vertical="center" wrapText="1"/>
    </xf>
    <xf numFmtId="172" fontId="2" fillId="0" borderId="48" xfId="0" applyNumberFormat="1" applyFont="1" applyFill="1" applyBorder="1" applyAlignment="1">
      <alignment horizontal="right" vertical="center"/>
    </xf>
    <xf numFmtId="172" fontId="2" fillId="0" borderId="49" xfId="0" applyNumberFormat="1" applyFont="1" applyFill="1" applyBorder="1" applyAlignment="1">
      <alignment horizontal="right" vertical="center"/>
    </xf>
    <xf numFmtId="0" fontId="51" fillId="35" borderId="31" xfId="0" applyFont="1" applyFill="1" applyBorder="1" applyAlignment="1">
      <alignment horizontal="left" vertical="top" wrapText="1"/>
    </xf>
    <xf numFmtId="0" fontId="51" fillId="35" borderId="28" xfId="0" applyFont="1" applyFill="1" applyBorder="1" applyAlignment="1">
      <alignment horizontal="left" vertical="top" wrapText="1"/>
    </xf>
    <xf numFmtId="0" fontId="11" fillId="0" borderId="0" xfId="0" applyFont="1" applyAlignment="1">
      <alignment horizontal="center" wrapText="1"/>
    </xf>
    <xf numFmtId="0" fontId="11" fillId="0" borderId="0" xfId="0" applyFont="1" applyAlignment="1">
      <alignment horizontal="center"/>
    </xf>
    <xf numFmtId="0" fontId="9" fillId="0" borderId="0" xfId="0" applyFont="1" applyBorder="1" applyAlignment="1">
      <alignment horizontal="center" vertical="center"/>
    </xf>
    <xf numFmtId="172" fontId="2" fillId="0" borderId="50" xfId="0" applyNumberFormat="1" applyFont="1" applyBorder="1" applyAlignment="1">
      <alignment horizontal="right" vertical="center"/>
    </xf>
    <xf numFmtId="172" fontId="2" fillId="0" borderId="37" xfId="0" applyNumberFormat="1" applyFont="1" applyBorder="1" applyAlignment="1">
      <alignment horizontal="right" vertical="center"/>
    </xf>
    <xf numFmtId="172" fontId="2" fillId="0" borderId="38" xfId="0" applyNumberFormat="1" applyFont="1" applyBorder="1" applyAlignment="1">
      <alignment horizontal="right" vertic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9" defaultPivotStyle="PivotStyleMedium7"/>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EEEEE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A5CDCD"/>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13739"/>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771525</xdr:colOff>
      <xdr:row>6</xdr:row>
      <xdr:rowOff>133350</xdr:rowOff>
    </xdr:to>
    <xdr:pic>
      <xdr:nvPicPr>
        <xdr:cNvPr id="1" name="Image 3" descr="C:\Users\PROVIS~1\AppData\Local\Temp\logo-avec-rond.png"/>
        <xdr:cNvPicPr preferRelativeResize="1">
          <a:picLocks noChangeAspect="1"/>
        </xdr:cNvPicPr>
      </xdr:nvPicPr>
      <xdr:blipFill>
        <a:blip r:embed="rId1"/>
        <a:stretch>
          <a:fillRect/>
        </a:stretch>
      </xdr:blipFill>
      <xdr:spPr>
        <a:xfrm>
          <a:off x="0" y="0"/>
          <a:ext cx="2457450" cy="1476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Bureau">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H64"/>
  <sheetViews>
    <sheetView tabSelected="1" zoomScale="70" zoomScaleNormal="70" zoomScalePageLayoutView="0" workbookViewId="0" topLeftCell="A1">
      <selection activeCell="B35" sqref="B35:B36"/>
    </sheetView>
  </sheetViews>
  <sheetFormatPr defaultColWidth="11.28125" defaultRowHeight="12.75"/>
  <cols>
    <col min="1" max="1" width="25.28125" style="1" customWidth="1"/>
    <col min="2" max="2" width="105.00390625" style="1" customWidth="1"/>
    <col min="3" max="3" width="28.7109375" style="1" customWidth="1"/>
    <col min="4" max="4" width="27.00390625" style="1" customWidth="1"/>
    <col min="5" max="5" width="27.421875" style="1" customWidth="1"/>
    <col min="6" max="6" width="26.8515625" style="1" customWidth="1"/>
    <col min="7" max="7" width="29.7109375" style="1" customWidth="1"/>
    <col min="8" max="8" width="18.8515625" style="1" customWidth="1"/>
    <col min="9" max="16384" width="11.28125" style="1" customWidth="1"/>
  </cols>
  <sheetData>
    <row r="1" ht="15"/>
    <row r="2" spans="1:8" ht="20.25">
      <c r="A2" s="98" t="s">
        <v>21</v>
      </c>
      <c r="B2" s="98"/>
      <c r="C2" s="98"/>
      <c r="D2" s="98"/>
      <c r="E2" s="98"/>
      <c r="F2" s="98"/>
      <c r="G2" s="98"/>
      <c r="H2" s="42"/>
    </row>
    <row r="3" spans="1:8" ht="20.25">
      <c r="A3" s="41"/>
      <c r="B3" s="41"/>
      <c r="C3" s="41"/>
      <c r="D3" s="41"/>
      <c r="E3" s="41"/>
      <c r="F3" s="41"/>
      <c r="G3" s="41"/>
      <c r="H3" s="41"/>
    </row>
    <row r="4" spans="1:8" ht="20.25">
      <c r="A4" s="98" t="s">
        <v>26</v>
      </c>
      <c r="B4" s="98"/>
      <c r="C4" s="98"/>
      <c r="D4" s="98"/>
      <c r="E4" s="98"/>
      <c r="F4" s="98"/>
      <c r="G4" s="98"/>
      <c r="H4" s="98"/>
    </row>
    <row r="5" ht="15"/>
    <row r="6" ht="15"/>
    <row r="7" ht="15.75">
      <c r="A7" s="3"/>
    </row>
    <row r="8" spans="1:7" ht="55.5" customHeight="1">
      <c r="A8" s="96" t="s">
        <v>27</v>
      </c>
      <c r="B8" s="97"/>
      <c r="C8" s="97"/>
      <c r="D8" s="97"/>
      <c r="E8" s="97"/>
      <c r="F8" s="97"/>
      <c r="G8" s="97"/>
    </row>
    <row r="10" ht="18">
      <c r="A10" s="15" t="s">
        <v>12</v>
      </c>
    </row>
    <row r="11" ht="15.75" thickBot="1"/>
    <row r="12" spans="1:7" s="4" customFormat="1" ht="57.75" customHeight="1" thickBot="1">
      <c r="A12" s="12" t="s">
        <v>0</v>
      </c>
      <c r="B12" s="11" t="s">
        <v>1</v>
      </c>
      <c r="C12" s="13" t="s">
        <v>2</v>
      </c>
      <c r="D12" s="13" t="s">
        <v>3</v>
      </c>
      <c r="E12" s="11" t="s">
        <v>4</v>
      </c>
      <c r="F12" s="13" t="s">
        <v>5</v>
      </c>
      <c r="G12" s="14" t="s">
        <v>6</v>
      </c>
    </row>
    <row r="13" spans="1:7" s="5" customFormat="1" ht="66.75" customHeight="1">
      <c r="A13" s="69" t="s">
        <v>14</v>
      </c>
      <c r="B13" s="85" t="s">
        <v>35</v>
      </c>
      <c r="C13" s="74">
        <v>154</v>
      </c>
      <c r="D13" s="59"/>
      <c r="E13" s="59">
        <f>C13*D13</f>
        <v>0</v>
      </c>
      <c r="F13" s="59"/>
      <c r="G13" s="99">
        <f>C13*F13</f>
        <v>0</v>
      </c>
    </row>
    <row r="14" spans="1:7" s="5" customFormat="1" ht="408.75" customHeight="1">
      <c r="A14" s="70"/>
      <c r="B14" s="85"/>
      <c r="C14" s="75"/>
      <c r="D14" s="59"/>
      <c r="E14" s="59"/>
      <c r="F14" s="59"/>
      <c r="G14" s="99"/>
    </row>
    <row r="15" spans="1:7" s="5" customFormat="1" ht="379.5" customHeight="1" thickBot="1">
      <c r="A15" s="71"/>
      <c r="B15" s="85"/>
      <c r="C15" s="76"/>
      <c r="D15" s="59"/>
      <c r="E15" s="59"/>
      <c r="F15" s="59"/>
      <c r="G15" s="99"/>
    </row>
    <row r="16" spans="1:7" s="5" customFormat="1" ht="409.5" customHeight="1">
      <c r="A16" s="72" t="s">
        <v>13</v>
      </c>
      <c r="B16" s="82" t="s">
        <v>36</v>
      </c>
      <c r="C16" s="77">
        <v>14</v>
      </c>
      <c r="D16" s="58"/>
      <c r="E16" s="58">
        <f>C16*D16</f>
        <v>0</v>
      </c>
      <c r="F16" s="58"/>
      <c r="G16" s="100">
        <f>C16*F16</f>
        <v>0</v>
      </c>
    </row>
    <row r="17" spans="1:7" s="10" customFormat="1" ht="289.5" customHeight="1">
      <c r="A17" s="73"/>
      <c r="B17" s="83"/>
      <c r="C17" s="75"/>
      <c r="D17" s="59"/>
      <c r="E17" s="59"/>
      <c r="F17" s="59"/>
      <c r="G17" s="99"/>
    </row>
    <row r="18" spans="1:7" s="10" customFormat="1" ht="193.5" customHeight="1" thickBot="1">
      <c r="A18" s="50"/>
      <c r="B18" s="84"/>
      <c r="C18" s="78"/>
      <c r="D18" s="60"/>
      <c r="E18" s="60"/>
      <c r="F18" s="60"/>
      <c r="G18" s="101"/>
    </row>
    <row r="19" spans="1:7" s="20" customFormat="1" ht="30.75" customHeight="1" thickBot="1">
      <c r="A19" s="45" t="s">
        <v>7</v>
      </c>
      <c r="B19" s="79"/>
      <c r="C19" s="16">
        <f>SUM(C13:C18)</f>
        <v>168</v>
      </c>
      <c r="D19" s="17"/>
      <c r="E19" s="18">
        <f>SUM(E13:E18)</f>
        <v>0</v>
      </c>
      <c r="F19" s="17"/>
      <c r="G19" s="19">
        <f>SUM(G13:G16)</f>
        <v>0</v>
      </c>
    </row>
    <row r="20" spans="1:8" s="10" customFormat="1" ht="15.75">
      <c r="A20" s="6"/>
      <c r="B20" s="7" t="s">
        <v>29</v>
      </c>
      <c r="C20" s="7"/>
      <c r="D20" s="7"/>
      <c r="E20" s="7"/>
      <c r="F20" s="7"/>
      <c r="G20" s="8"/>
      <c r="H20" s="9"/>
    </row>
    <row r="21" spans="1:8" s="10" customFormat="1" ht="15.75">
      <c r="A21" s="6"/>
      <c r="B21" s="7"/>
      <c r="C21" s="7"/>
      <c r="D21" s="7"/>
      <c r="E21" s="7"/>
      <c r="F21" s="7"/>
      <c r="G21" s="8"/>
      <c r="H21" s="9"/>
    </row>
    <row r="22" spans="1:8" s="10" customFormat="1" ht="15.75">
      <c r="A22" s="6"/>
      <c r="B22" s="7"/>
      <c r="C22" s="7"/>
      <c r="D22" s="7"/>
      <c r="E22" s="7"/>
      <c r="F22" s="7"/>
      <c r="G22" s="8"/>
      <c r="H22" s="9"/>
    </row>
    <row r="23" spans="1:8" s="10" customFormat="1" ht="18">
      <c r="A23" s="15" t="s">
        <v>19</v>
      </c>
      <c r="B23" s="7"/>
      <c r="C23" s="7"/>
      <c r="D23" s="7"/>
      <c r="E23" s="7"/>
      <c r="F23" s="7"/>
      <c r="G23" s="8"/>
      <c r="H23" s="9"/>
    </row>
    <row r="24" spans="1:8" s="10" customFormat="1" ht="16.5" thickBot="1">
      <c r="A24" s="6"/>
      <c r="B24" s="7"/>
      <c r="C24" s="7"/>
      <c r="D24" s="7"/>
      <c r="E24" s="7"/>
      <c r="F24" s="7"/>
      <c r="G24" s="8"/>
      <c r="H24" s="9"/>
    </row>
    <row r="25" spans="1:7" s="2" customFormat="1" ht="60" customHeight="1" thickBot="1">
      <c r="A25" s="21" t="s">
        <v>0</v>
      </c>
      <c r="B25" s="21" t="s">
        <v>1</v>
      </c>
      <c r="C25" s="22" t="s">
        <v>8</v>
      </c>
      <c r="D25" s="22" t="s">
        <v>3</v>
      </c>
      <c r="E25" s="21" t="s">
        <v>4</v>
      </c>
      <c r="F25" s="22" t="s">
        <v>5</v>
      </c>
      <c r="G25" s="23" t="s">
        <v>6</v>
      </c>
    </row>
    <row r="26" spans="1:7" s="24" customFormat="1" ht="15" customHeight="1">
      <c r="A26" s="72" t="s">
        <v>15</v>
      </c>
      <c r="B26" s="90" t="s">
        <v>37</v>
      </c>
      <c r="C26" s="88">
        <v>5</v>
      </c>
      <c r="D26" s="86"/>
      <c r="E26" s="80">
        <f>C26*D26</f>
        <v>0</v>
      </c>
      <c r="F26" s="86"/>
      <c r="G26" s="62">
        <f>C26*F26</f>
        <v>0</v>
      </c>
    </row>
    <row r="27" spans="1:7" s="24" customFormat="1" ht="252" customHeight="1" thickBot="1">
      <c r="A27" s="50"/>
      <c r="B27" s="91"/>
      <c r="C27" s="89"/>
      <c r="D27" s="87"/>
      <c r="E27" s="81"/>
      <c r="F27" s="87"/>
      <c r="G27" s="63"/>
    </row>
    <row r="28" spans="1:7" s="20" customFormat="1" ht="30.75" customHeight="1" thickBot="1">
      <c r="A28" s="45" t="s">
        <v>9</v>
      </c>
      <c r="B28" s="46"/>
      <c r="C28" s="25">
        <f>SUM(C26)</f>
        <v>5</v>
      </c>
      <c r="D28" s="17"/>
      <c r="E28" s="18">
        <f>SUM(E26)</f>
        <v>0</v>
      </c>
      <c r="F28" s="17"/>
      <c r="G28" s="19">
        <f>SUM(G26)</f>
        <v>0</v>
      </c>
    </row>
    <row r="32" s="2" customFormat="1" ht="18">
      <c r="A32" s="15" t="s">
        <v>16</v>
      </c>
    </row>
    <row r="33" s="2" customFormat="1" ht="18.75" thickBot="1"/>
    <row r="34" spans="1:7" s="2" customFormat="1" ht="69.75" customHeight="1" thickBot="1">
      <c r="A34" s="37" t="s">
        <v>0</v>
      </c>
      <c r="B34" s="38" t="s">
        <v>1</v>
      </c>
      <c r="C34" s="39" t="s">
        <v>8</v>
      </c>
      <c r="D34" s="39" t="s">
        <v>3</v>
      </c>
      <c r="E34" s="38" t="s">
        <v>4</v>
      </c>
      <c r="F34" s="39" t="s">
        <v>5</v>
      </c>
      <c r="G34" s="40" t="s">
        <v>6</v>
      </c>
    </row>
    <row r="35" spans="1:7" s="24" customFormat="1" ht="396.75" customHeight="1">
      <c r="A35" s="49" t="s">
        <v>17</v>
      </c>
      <c r="B35" s="51" t="s">
        <v>33</v>
      </c>
      <c r="C35" s="53">
        <v>10</v>
      </c>
      <c r="D35" s="55"/>
      <c r="E35" s="55">
        <f>C35*D35</f>
        <v>0</v>
      </c>
      <c r="F35" s="55"/>
      <c r="G35" s="92">
        <f>C35*F35</f>
        <v>0</v>
      </c>
    </row>
    <row r="36" spans="1:7" s="33" customFormat="1" ht="61.5" customHeight="1" thickBot="1">
      <c r="A36" s="50"/>
      <c r="B36" s="52"/>
      <c r="C36" s="54"/>
      <c r="D36" s="61"/>
      <c r="E36" s="61"/>
      <c r="F36" s="61"/>
      <c r="G36" s="93"/>
    </row>
    <row r="37" spans="1:7" s="24" customFormat="1" ht="34.5" customHeight="1" thickBot="1">
      <c r="A37" s="47" t="s">
        <v>10</v>
      </c>
      <c r="B37" s="48"/>
      <c r="C37" s="34">
        <f>SUM(C35)</f>
        <v>10</v>
      </c>
      <c r="D37" s="30"/>
      <c r="E37" s="35">
        <f>SUM(E35)</f>
        <v>0</v>
      </c>
      <c r="F37" s="30"/>
      <c r="G37" s="36">
        <f>SUM(G35)</f>
        <v>0</v>
      </c>
    </row>
    <row r="42" ht="18">
      <c r="A42" s="15" t="s">
        <v>18</v>
      </c>
    </row>
    <row r="43" ht="15.75" thickBot="1"/>
    <row r="44" spans="1:7" s="2" customFormat="1" ht="36.75" thickBot="1">
      <c r="A44" s="26" t="s">
        <v>0</v>
      </c>
      <c r="B44" s="26" t="s">
        <v>1</v>
      </c>
      <c r="C44" s="27" t="s">
        <v>8</v>
      </c>
      <c r="D44" s="27" t="s">
        <v>3</v>
      </c>
      <c r="E44" s="26" t="s">
        <v>4</v>
      </c>
      <c r="F44" s="27" t="s">
        <v>5</v>
      </c>
      <c r="G44" s="28" t="s">
        <v>6</v>
      </c>
    </row>
    <row r="45" spans="1:7" s="2" customFormat="1" ht="326.25" customHeight="1">
      <c r="A45" s="64" t="s">
        <v>20</v>
      </c>
      <c r="B45" s="51" t="s">
        <v>34</v>
      </c>
      <c r="C45" s="53">
        <v>5</v>
      </c>
      <c r="D45" s="55"/>
      <c r="E45" s="55">
        <f>C45*D45</f>
        <v>0</v>
      </c>
      <c r="F45" s="55"/>
      <c r="G45" s="67">
        <f>C45*F45</f>
        <v>0</v>
      </c>
    </row>
    <row r="46" spans="1:7" s="2" customFormat="1" ht="125.25" customHeight="1" thickBot="1">
      <c r="A46" s="65"/>
      <c r="B46" s="66"/>
      <c r="C46" s="57"/>
      <c r="D46" s="56"/>
      <c r="E46" s="56"/>
      <c r="F46" s="56"/>
      <c r="G46" s="68"/>
    </row>
    <row r="47" spans="1:7" s="2" customFormat="1" ht="38.25" customHeight="1" thickBot="1">
      <c r="A47" s="43" t="s">
        <v>11</v>
      </c>
      <c r="B47" s="44"/>
      <c r="C47" s="29">
        <f>SUM(C45)</f>
        <v>5</v>
      </c>
      <c r="D47" s="30"/>
      <c r="E47" s="31">
        <f>SUM(E45)</f>
        <v>0</v>
      </c>
      <c r="F47" s="30"/>
      <c r="G47" s="32">
        <f>SUM(G45)</f>
        <v>0</v>
      </c>
    </row>
    <row r="48" s="2" customFormat="1" ht="18"/>
    <row r="51" ht="18">
      <c r="A51" s="15" t="s">
        <v>22</v>
      </c>
    </row>
    <row r="52" ht="15.75" thickBot="1"/>
    <row r="53" spans="1:7" s="2" customFormat="1" ht="36.75" thickBot="1">
      <c r="A53" s="26" t="s">
        <v>0</v>
      </c>
      <c r="B53" s="26" t="s">
        <v>1</v>
      </c>
      <c r="C53" s="27" t="s">
        <v>8</v>
      </c>
      <c r="D53" s="27" t="s">
        <v>3</v>
      </c>
      <c r="E53" s="26" t="s">
        <v>4</v>
      </c>
      <c r="F53" s="27" t="s">
        <v>5</v>
      </c>
      <c r="G53" s="28" t="s">
        <v>6</v>
      </c>
    </row>
    <row r="54" spans="1:7" s="2" customFormat="1" ht="326.25" customHeight="1">
      <c r="A54" s="64" t="s">
        <v>23</v>
      </c>
      <c r="B54" s="51" t="s">
        <v>28</v>
      </c>
      <c r="C54" s="53">
        <v>30</v>
      </c>
      <c r="D54" s="55"/>
      <c r="E54" s="55">
        <f>C54*D54</f>
        <v>0</v>
      </c>
      <c r="F54" s="55"/>
      <c r="G54" s="67">
        <f>C54*F54</f>
        <v>0</v>
      </c>
    </row>
    <row r="55" spans="1:7" s="2" customFormat="1" ht="76.5" customHeight="1" thickBot="1">
      <c r="A55" s="65"/>
      <c r="B55" s="66"/>
      <c r="C55" s="57"/>
      <c r="D55" s="56"/>
      <c r="E55" s="56"/>
      <c r="F55" s="56"/>
      <c r="G55" s="68"/>
    </row>
    <row r="56" spans="1:7" s="2" customFormat="1" ht="38.25" customHeight="1" thickBot="1">
      <c r="A56" s="43" t="s">
        <v>24</v>
      </c>
      <c r="B56" s="44"/>
      <c r="C56" s="29">
        <f>SUM(C54)</f>
        <v>30</v>
      </c>
      <c r="D56" s="30"/>
      <c r="E56" s="31">
        <f>SUM(E54)</f>
        <v>0</v>
      </c>
      <c r="F56" s="30"/>
      <c r="G56" s="32">
        <f>SUM(G54)</f>
        <v>0</v>
      </c>
    </row>
    <row r="59" ht="18">
      <c r="A59" s="15" t="s">
        <v>30</v>
      </c>
    </row>
    <row r="60" ht="15.75" thickBot="1"/>
    <row r="61" spans="1:7" s="2" customFormat="1" ht="36.75" thickBot="1">
      <c r="A61" s="26" t="s">
        <v>0</v>
      </c>
      <c r="B61" s="26" t="s">
        <v>1</v>
      </c>
      <c r="C61" s="27" t="s">
        <v>8</v>
      </c>
      <c r="D61" s="27" t="s">
        <v>3</v>
      </c>
      <c r="E61" s="26" t="s">
        <v>4</v>
      </c>
      <c r="F61" s="27" t="s">
        <v>5</v>
      </c>
      <c r="G61" s="28" t="s">
        <v>6</v>
      </c>
    </row>
    <row r="62" spans="1:7" s="2" customFormat="1" ht="326.25" customHeight="1">
      <c r="A62" s="64" t="s">
        <v>32</v>
      </c>
      <c r="B62" s="94" t="s">
        <v>31</v>
      </c>
      <c r="C62" s="53">
        <v>6</v>
      </c>
      <c r="D62" s="55"/>
      <c r="E62" s="55">
        <f>C62*D62</f>
        <v>0</v>
      </c>
      <c r="F62" s="55"/>
      <c r="G62" s="67">
        <f>C62*F62</f>
        <v>0</v>
      </c>
    </row>
    <row r="63" spans="1:7" s="2" customFormat="1" ht="409.5" customHeight="1" thickBot="1">
      <c r="A63" s="65"/>
      <c r="B63" s="95"/>
      <c r="C63" s="57"/>
      <c r="D63" s="56"/>
      <c r="E63" s="56"/>
      <c r="F63" s="56"/>
      <c r="G63" s="68"/>
    </row>
    <row r="64" spans="1:7" s="2" customFormat="1" ht="38.25" customHeight="1" thickBot="1">
      <c r="A64" s="43" t="s">
        <v>25</v>
      </c>
      <c r="B64" s="44"/>
      <c r="C64" s="29">
        <f>SUM(C62)</f>
        <v>6</v>
      </c>
      <c r="D64" s="30"/>
      <c r="E64" s="31">
        <f>SUM(E62)</f>
        <v>0</v>
      </c>
      <c r="F64" s="30"/>
      <c r="G64" s="32">
        <f>SUM(G62)</f>
        <v>0</v>
      </c>
    </row>
  </sheetData>
  <sheetProtection selectLockedCells="1" selectUnlockedCells="1"/>
  <mergeCells count="58">
    <mergeCell ref="F62:F63"/>
    <mergeCell ref="A8:G8"/>
    <mergeCell ref="A2:G2"/>
    <mergeCell ref="F45:F46"/>
    <mergeCell ref="G13:G15"/>
    <mergeCell ref="G16:G18"/>
    <mergeCell ref="G62:G63"/>
    <mergeCell ref="A4:H4"/>
    <mergeCell ref="F13:F15"/>
    <mergeCell ref="E13:E15"/>
    <mergeCell ref="B62:B63"/>
    <mergeCell ref="A62:A63"/>
    <mergeCell ref="A64:B64"/>
    <mergeCell ref="C62:C63"/>
    <mergeCell ref="D62:D63"/>
    <mergeCell ref="E62:E63"/>
    <mergeCell ref="G45:G46"/>
    <mergeCell ref="B13:B15"/>
    <mergeCell ref="D26:D27"/>
    <mergeCell ref="C26:C27"/>
    <mergeCell ref="B26:B27"/>
    <mergeCell ref="E35:E36"/>
    <mergeCell ref="F35:F36"/>
    <mergeCell ref="D16:D18"/>
    <mergeCell ref="F26:F27"/>
    <mergeCell ref="G35:G36"/>
    <mergeCell ref="A13:A15"/>
    <mergeCell ref="A16:A18"/>
    <mergeCell ref="C13:C15"/>
    <mergeCell ref="C16:C18"/>
    <mergeCell ref="A19:B19"/>
    <mergeCell ref="E26:E27"/>
    <mergeCell ref="E16:E18"/>
    <mergeCell ref="B16:B18"/>
    <mergeCell ref="A26:A27"/>
    <mergeCell ref="D13:D15"/>
    <mergeCell ref="G26:G27"/>
    <mergeCell ref="A54:A55"/>
    <mergeCell ref="B54:B55"/>
    <mergeCell ref="C54:C55"/>
    <mergeCell ref="E45:E46"/>
    <mergeCell ref="G54:G55"/>
    <mergeCell ref="A47:B47"/>
    <mergeCell ref="B45:B46"/>
    <mergeCell ref="A45:A46"/>
    <mergeCell ref="D54:D55"/>
    <mergeCell ref="E54:E55"/>
    <mergeCell ref="F54:F55"/>
    <mergeCell ref="C45:C46"/>
    <mergeCell ref="D45:D46"/>
    <mergeCell ref="F16:F18"/>
    <mergeCell ref="D35:D36"/>
    <mergeCell ref="A56:B56"/>
    <mergeCell ref="A28:B28"/>
    <mergeCell ref="A37:B37"/>
    <mergeCell ref="A35:A36"/>
    <mergeCell ref="B35:B36"/>
    <mergeCell ref="C35:C36"/>
  </mergeCells>
  <printOptions/>
  <pageMargins left="0.39375" right="0.39375" top="0" bottom="0" header="0.5118055555555555" footer="0.5118055555555555"/>
  <pageSetup horizontalDpi="300" verticalDpi="300" orientation="landscape" paperSize="9" scale="52" r:id="rId2"/>
  <rowBreaks count="2" manualBreakCount="2">
    <brk id="15" max="7" man="1"/>
    <brk id="19" max="7" man="1"/>
  </rowBreaks>
  <colBreaks count="1" manualBreakCount="1">
    <brk id="7" max="49" man="1"/>
  </col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00390625" defaultRowHeight="12.75"/>
  <sheetData/>
  <sheetProtection selectLockedCells="1" selectUnlockedCells="1"/>
  <printOptions/>
  <pageMargins left="0.7875" right="0.7875" top="0.9840277777777777" bottom="0.9840277777777777"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00390625" defaultRowHeight="12.75"/>
  <sheetData/>
  <sheetProtection selectLockedCells="1" selectUnlockedCells="1"/>
  <printOptions/>
  <pageMargins left="0.7875" right="0.7875" top="0.9840277777777777" bottom="0.9840277777777777"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gestionnaire</dc:creator>
  <cp:keywords/>
  <dc:description/>
  <cp:lastModifiedBy>utilisateur</cp:lastModifiedBy>
  <cp:lastPrinted>2019-10-15T06:39:40Z</cp:lastPrinted>
  <dcterms:created xsi:type="dcterms:W3CDTF">2018-07-04T09:18:03Z</dcterms:created>
  <dcterms:modified xsi:type="dcterms:W3CDTF">2019-10-25T09:22:36Z</dcterms:modified>
  <cp:category/>
  <cp:version/>
  <cp:contentType/>
  <cp:contentStatus/>
</cp:coreProperties>
</file>