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5480" windowHeight="10920" activeTab="3"/>
  </bookViews>
  <sheets>
    <sheet name="LOT 1 Fruits et légumes" sheetId="1" r:id="rId1"/>
    <sheet name="LOT 2 Viandes et Pdts élaborés" sheetId="2" r:id="rId2"/>
    <sheet name="LOT 3 Poissons" sheetId="3" r:id="rId3"/>
    <sheet name="LOT 4 Glaces et Pâtisseries" sheetId="4" r:id="rId4"/>
  </sheets>
  <calcPr calcId="124519"/>
</workbook>
</file>

<file path=xl/calcChain.xml><?xml version="1.0" encoding="utf-8"?>
<calcChain xmlns="http://schemas.openxmlformats.org/spreadsheetml/2006/main">
  <c r="F20" i="3"/>
  <c r="F8"/>
  <c r="F23" i="2"/>
  <c r="F35" i="4"/>
  <c r="F34"/>
  <c r="F29"/>
  <c r="F27"/>
  <c r="F17"/>
  <c r="F16"/>
  <c r="F15"/>
  <c r="F13"/>
  <c r="F24" i="1"/>
  <c r="F23"/>
  <c r="F7" i="4"/>
  <c r="F8"/>
  <c r="F9"/>
  <c r="F10"/>
  <c r="F11"/>
  <c r="F12"/>
  <c r="F14"/>
  <c r="F18"/>
  <c r="F19"/>
  <c r="F20"/>
  <c r="F21"/>
  <c r="F22"/>
  <c r="F23"/>
  <c r="F26"/>
  <c r="F28"/>
  <c r="F30"/>
  <c r="F31"/>
  <c r="F32"/>
  <c r="F25"/>
  <c r="F33"/>
  <c r="F6"/>
  <c r="E36"/>
  <c r="F10" i="3"/>
  <c r="F11"/>
  <c r="F12"/>
  <c r="F13"/>
  <c r="F14"/>
  <c r="F15"/>
  <c r="F16"/>
  <c r="F17"/>
  <c r="F18"/>
  <c r="F19"/>
  <c r="F21"/>
  <c r="F22"/>
  <c r="F23"/>
  <c r="F25"/>
  <c r="F26"/>
  <c r="F27"/>
  <c r="F28"/>
  <c r="F29"/>
  <c r="F30"/>
  <c r="F31"/>
  <c r="F32"/>
  <c r="F33"/>
  <c r="F9"/>
  <c r="E34"/>
  <c r="F9" i="2"/>
  <c r="F10"/>
  <c r="F12"/>
  <c r="F13"/>
  <c r="F14"/>
  <c r="F15"/>
  <c r="F11"/>
  <c r="F16"/>
  <c r="F17"/>
  <c r="F18"/>
  <c r="F19"/>
  <c r="F20"/>
  <c r="F21"/>
  <c r="F22"/>
  <c r="F25"/>
  <c r="F26"/>
  <c r="F27"/>
  <c r="F28"/>
  <c r="F29"/>
  <c r="F30"/>
  <c r="F31"/>
  <c r="F32"/>
  <c r="F33"/>
  <c r="F8"/>
  <c r="E34"/>
  <c r="F10" i="1"/>
  <c r="F11"/>
  <c r="F12"/>
  <c r="F13"/>
  <c r="F14"/>
  <c r="F15"/>
  <c r="F16"/>
  <c r="F17"/>
  <c r="F18"/>
  <c r="F19"/>
  <c r="F20"/>
  <c r="F21"/>
  <c r="F22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8"/>
  <c r="F49"/>
  <c r="F50"/>
  <c r="F51"/>
  <c r="F52"/>
  <c r="F53"/>
  <c r="F54"/>
  <c r="F55"/>
  <c r="F56"/>
  <c r="F9"/>
  <c r="E57"/>
  <c r="F34" i="2" l="1"/>
  <c r="F36" i="4"/>
  <c r="F34" i="3"/>
  <c r="F57" i="1"/>
</calcChain>
</file>

<file path=xl/sharedStrings.xml><?xml version="1.0" encoding="utf-8"?>
<sst xmlns="http://schemas.openxmlformats.org/spreadsheetml/2006/main" count="423" uniqueCount="166">
  <si>
    <t xml:space="preserve">LOT N° </t>
  </si>
  <si>
    <t>TOTAL H.T.</t>
  </si>
  <si>
    <t>MARQUE</t>
  </si>
  <si>
    <t>OBSERVATIONS</t>
  </si>
  <si>
    <t>KG</t>
  </si>
  <si>
    <t>BASILIC</t>
  </si>
  <si>
    <t>FRITES 10/10</t>
  </si>
  <si>
    <t xml:space="preserve">POMMES NOISETTES </t>
  </si>
  <si>
    <t>AUTRES ARTICLES - REMISE SUR CATALOGUE DE               %</t>
  </si>
  <si>
    <t>* le prix unitaire hors taxe proposé inclut toutes les taxes fiscales et parafiscales sauf la T.V.A.</t>
  </si>
  <si>
    <t>ACTE D'ENGAGEMENT</t>
  </si>
  <si>
    <t xml:space="preserve"> Après avoir pris connaissance du règlement de la présente consultation, je m'engage à livrer les fournitures</t>
  </si>
  <si>
    <t>Cachet de l'entreprise</t>
  </si>
  <si>
    <t>Prénom :</t>
  </si>
  <si>
    <t>Signature</t>
  </si>
  <si>
    <t>TARTE BANDE AU FROMAGE 1 KG</t>
  </si>
  <si>
    <t>LOT N°</t>
  </si>
  <si>
    <t>SURIMI EN MIETTE (FRAIS S/V)</t>
  </si>
  <si>
    <t>BANDE TIRAMISU</t>
  </si>
  <si>
    <t>GATEAU</t>
  </si>
  <si>
    <t>TARTE</t>
  </si>
  <si>
    <t>LOT n°</t>
  </si>
  <si>
    <t>Bordereau des prix unitaires</t>
  </si>
  <si>
    <t>LANGUE DE BŒUF CRUE COUPE SUISSE</t>
  </si>
  <si>
    <t>COCKTAIL DE FRUITS DE MER</t>
  </si>
  <si>
    <t>BEIGNET DE CALAMAR A LA ROMAINE</t>
  </si>
  <si>
    <t>HARICOTS BEURRE</t>
  </si>
  <si>
    <t>CERVELAS OBERNOIS OU ORLOFF 140 GR</t>
  </si>
  <si>
    <t>CHEESBURGER 125 GR</t>
  </si>
  <si>
    <t>CROISSANT AU JAMBON 90 GR</t>
  </si>
  <si>
    <t>PAUPIETTE DE VEAU SANS PORC                                                                                        ET SANS FICELLE 140 GR</t>
  </si>
  <si>
    <t>PIZZA REINE 200 GR</t>
  </si>
  <si>
    <t>QUICHE 200 GR</t>
  </si>
  <si>
    <t>PARIS BREST 38 GR</t>
  </si>
  <si>
    <t xml:space="preserve">BROCOLIS EN FLEURETTES  </t>
  </si>
  <si>
    <t xml:space="preserve">CHOU ROMANESCO   </t>
  </si>
  <si>
    <t xml:space="preserve">CHOUX DE BRUXELLES </t>
  </si>
  <si>
    <t xml:space="preserve">DUO DE COURGETTES </t>
  </si>
  <si>
    <t xml:space="preserve">OIGNONS GRELOTS </t>
  </si>
  <si>
    <t>POMMES PIN</t>
  </si>
  <si>
    <t>CROQUE MONSIEUR 220 GR</t>
  </si>
  <si>
    <t>ASPERGES VERTES</t>
  </si>
  <si>
    <t xml:space="preserve">HARICOTS PLATS </t>
  </si>
  <si>
    <t>TOMATES FARCIES CUITES 170GR</t>
  </si>
  <si>
    <t>SURIMI EN ROULEAUX 2 KG (FRAIS S/V)</t>
  </si>
  <si>
    <r>
      <t xml:space="preserve">BROCOLIS EN FLEURETTES </t>
    </r>
    <r>
      <rPr>
        <b/>
        <sz val="10"/>
        <color theme="1"/>
        <rFont val="Arial Narrow"/>
        <family val="2"/>
      </rPr>
      <t>BIO</t>
    </r>
  </si>
  <si>
    <r>
      <t xml:space="preserve">CAROTTES RONDELLES                                                                     </t>
    </r>
    <r>
      <rPr>
        <sz val="8"/>
        <color theme="1"/>
        <rFont val="Arial Narrow"/>
        <family val="2"/>
      </rPr>
      <t xml:space="preserve">PRECUITES </t>
    </r>
  </si>
  <si>
    <r>
      <t xml:space="preserve">CHOUX FLEURS FLEURETTES </t>
    </r>
    <r>
      <rPr>
        <b/>
        <sz val="10"/>
        <color theme="1"/>
        <rFont val="Arial Narrow"/>
        <family val="2"/>
      </rPr>
      <t>BIO</t>
    </r>
  </si>
  <si>
    <r>
      <t xml:space="preserve">COURGETTES </t>
    </r>
    <r>
      <rPr>
        <b/>
        <sz val="10"/>
        <color theme="1"/>
        <rFont val="Arial Narrow"/>
        <family val="2"/>
      </rPr>
      <t xml:space="preserve">BIO </t>
    </r>
    <r>
      <rPr>
        <sz val="10"/>
        <color theme="1"/>
        <rFont val="Arial Narrow"/>
        <family val="2"/>
      </rPr>
      <t>RONDELLES</t>
    </r>
  </si>
  <si>
    <r>
      <t>POMMES CAMPAGNARDES</t>
    </r>
    <r>
      <rPr>
        <sz val="10"/>
        <color theme="1"/>
        <rFont val="Arial Narrow"/>
        <family val="2"/>
      </rPr>
      <t xml:space="preserve"> NATURE                                                                         </t>
    </r>
    <r>
      <rPr>
        <sz val="8"/>
        <color theme="1"/>
        <rFont val="Arial Narrow"/>
        <family val="2"/>
      </rPr>
      <t>type wedge avec peau</t>
    </r>
  </si>
  <si>
    <t xml:space="preserve">AIL HACHÉ </t>
  </si>
  <si>
    <t>BRUNOISE DE LÉGUMES</t>
  </si>
  <si>
    <t xml:space="preserve">CHAMPIGNONS ÉMINCÉS HÔTEL </t>
  </si>
  <si>
    <t>CIBOULETTE CISELÉE</t>
  </si>
  <si>
    <t>ÉCHALOTE CISELÉE</t>
  </si>
  <si>
    <r>
      <t xml:space="preserve">ÉPINARDS EN BRANCHES </t>
    </r>
    <r>
      <rPr>
        <b/>
        <sz val="10"/>
        <color theme="1"/>
        <rFont val="Arial Narrow"/>
        <family val="2"/>
      </rPr>
      <t>BIO</t>
    </r>
  </si>
  <si>
    <t xml:space="preserve">ÉPINARDS EN BRANCHES GALETS </t>
  </si>
  <si>
    <t>FRAMBOISES ENTIÈRES</t>
  </si>
  <si>
    <t>FRUITS ROUGES MÉLANGÉS</t>
  </si>
  <si>
    <r>
      <t xml:space="preserve">HARICOTS VERTS EXTRA FINS                                                                      </t>
    </r>
    <r>
      <rPr>
        <sz val="8"/>
        <rFont val="Arial Narrow"/>
        <family val="2"/>
      </rPr>
      <t xml:space="preserve">PRÉCUITS </t>
    </r>
  </si>
  <si>
    <r>
      <t xml:space="preserve">HARICOTS VERTS TRÈS FIN </t>
    </r>
    <r>
      <rPr>
        <b/>
        <sz val="10"/>
        <rFont val="Arial Narrow"/>
        <family val="2"/>
      </rPr>
      <t>BIO</t>
    </r>
  </si>
  <si>
    <t xml:space="preserve">LÉGUMES COUSCOUS  </t>
  </si>
  <si>
    <t xml:space="preserve">LÉGUMES POT AU FEU </t>
  </si>
  <si>
    <t xml:space="preserve">LÉGUMES RATATOUILLE </t>
  </si>
  <si>
    <t xml:space="preserve">OIGNONS ÉMINCÉS </t>
  </si>
  <si>
    <t xml:space="preserve">POÊLÉE ASIATIQUE </t>
  </si>
  <si>
    <t xml:space="preserve">POIREAUX COUPÉS </t>
  </si>
  <si>
    <r>
      <t xml:space="preserve">POIVRONS ROUGES / VERTS                                                                               </t>
    </r>
    <r>
      <rPr>
        <sz val="8"/>
        <rFont val="Arial Narrow"/>
        <family val="2"/>
      </rPr>
      <t xml:space="preserve">LANIÈRES </t>
    </r>
  </si>
  <si>
    <t>POMMES RISSOLÉES</t>
  </si>
  <si>
    <t>POMMES RÖSTI</t>
  </si>
  <si>
    <t>BŒUF HACHÉ ÉGRENÉ 15% MG                                                                        100% VIANDE</t>
  </si>
  <si>
    <t>ESCALOPE  DE VEAU HACHÉ 120 GR 15%MG</t>
  </si>
  <si>
    <t>FEUILLETÉ HOT DOG 70 GR</t>
  </si>
  <si>
    <r>
      <t xml:space="preserve">LAMELLE KÉBAB </t>
    </r>
    <r>
      <rPr>
        <sz val="8"/>
        <color theme="1"/>
        <rFont val="Arial Narrow"/>
        <family val="2"/>
      </rPr>
      <t>(PURE VIANDE)</t>
    </r>
  </si>
  <si>
    <t>NEMS PRÉCUITS SANS PORC 50 GR</t>
  </si>
  <si>
    <t>PÂTES FARCIES AU FROMAGE</t>
  </si>
  <si>
    <r>
      <t>STEAK HACHÉ BŒUF</t>
    </r>
    <r>
      <rPr>
        <sz val="10"/>
        <color theme="1"/>
        <rFont val="Arial Narrow"/>
        <family val="2"/>
      </rPr>
      <t xml:space="preserve">                                                                         </t>
    </r>
    <r>
      <rPr>
        <sz val="8"/>
        <color theme="1"/>
        <rFont val="Arial Narrow"/>
        <family val="2"/>
      </rPr>
      <t>façon bouchère 15% MG 125G</t>
    </r>
  </si>
  <si>
    <r>
      <t>STEAK HACHÉ BŒUF</t>
    </r>
    <r>
      <rPr>
        <sz val="10"/>
        <color theme="1"/>
        <rFont val="Arial Narrow"/>
        <family val="2"/>
      </rPr>
      <t xml:space="preserve"> </t>
    </r>
    <r>
      <rPr>
        <b/>
        <sz val="10"/>
        <color theme="1"/>
        <rFont val="Arial Narrow"/>
        <family val="2"/>
      </rPr>
      <t>BIO</t>
    </r>
    <r>
      <rPr>
        <sz val="10"/>
        <color theme="1"/>
        <rFont val="Arial Narrow"/>
        <family val="2"/>
      </rPr>
      <t xml:space="preserve">  15% MG 120 GR</t>
    </r>
  </si>
  <si>
    <t>CREVETTES DÉCORTIQUÉES CUITES 300/500 P</t>
  </si>
  <si>
    <t>CREVETTES ENTIÈRES CÔTE NORD 90/120 P</t>
  </si>
  <si>
    <t>MOULES ENTIÈRES CUITES S/V</t>
  </si>
  <si>
    <t xml:space="preserve">MOULES CUITES DÉCOQUILLÉES </t>
  </si>
  <si>
    <t>NOIX DE PÉTONCLES</t>
  </si>
  <si>
    <t>PÂTES FARCIES AU SAUMON</t>
  </si>
  <si>
    <t>TERRINE DE POISSON PRÉTRANCHÉE</t>
  </si>
  <si>
    <t>BANDE FORÊT NOIRE</t>
  </si>
  <si>
    <t>BARRE GLACÉE DIVERS PARFUMS</t>
  </si>
  <si>
    <t>BEIGNET FOURRÉ CHOCOLAT</t>
  </si>
  <si>
    <t>BEIGNET FOURRÉ FRAMBOISE</t>
  </si>
  <si>
    <t>BEIGNET FOURRÉ POMME</t>
  </si>
  <si>
    <r>
      <t xml:space="preserve">GÂTEAU BASQUE DÉCOUPÉ                                                                                       </t>
    </r>
    <r>
      <rPr>
        <sz val="8"/>
        <rFont val="Arial Narrow"/>
        <family val="2"/>
      </rPr>
      <t>10/12 PARTS</t>
    </r>
  </si>
  <si>
    <r>
      <t xml:space="preserve">TARTE GRILLÉE ABRICOT DÉCOUPÉE                                                                             </t>
    </r>
    <r>
      <rPr>
        <sz val="8"/>
        <rFont val="Arial Narrow"/>
        <family val="2"/>
      </rPr>
      <t xml:space="preserve">  10/12 PARTS</t>
    </r>
  </si>
  <si>
    <r>
      <t xml:space="preserve">TARTE AU CITRON DÉCOUPÉE                                                                               </t>
    </r>
    <r>
      <rPr>
        <sz val="8"/>
        <color theme="1"/>
        <rFont val="Arial Narrow"/>
        <family val="2"/>
      </rPr>
      <t>10/12 PARTS</t>
    </r>
  </si>
  <si>
    <r>
      <t xml:space="preserve">TARTE AU FLAN DÉCOUPÉE                                                                                     </t>
    </r>
    <r>
      <rPr>
        <sz val="8"/>
        <color theme="1"/>
        <rFont val="Arial Narrow"/>
        <family val="2"/>
      </rPr>
      <t xml:space="preserve">10/12 PARTS </t>
    </r>
  </si>
  <si>
    <r>
      <t xml:space="preserve">TARTE AUX POMMES DÉCOUPÉE                                                                                       </t>
    </r>
    <r>
      <rPr>
        <sz val="8"/>
        <color theme="1"/>
        <rFont val="Arial Narrow"/>
        <family val="2"/>
      </rPr>
      <t>10/12 PARTS</t>
    </r>
  </si>
  <si>
    <r>
      <t xml:space="preserve">TARTE NORMANDE DÉCOUPÉE                                                                                       </t>
    </r>
    <r>
      <rPr>
        <sz val="8"/>
        <color theme="1"/>
        <rFont val="Arial Narrow"/>
        <family val="2"/>
      </rPr>
      <t>10/12 PARTS</t>
    </r>
  </si>
  <si>
    <t>DÉSIGNATION</t>
  </si>
  <si>
    <t>UNITÉ</t>
  </si>
  <si>
    <t>QUANTITÉ</t>
  </si>
  <si>
    <t>P.U. HT*</t>
  </si>
  <si>
    <t>QUANTITÉS</t>
  </si>
  <si>
    <t>BANDE</t>
  </si>
  <si>
    <t>OSEILLE</t>
  </si>
  <si>
    <t>PIZZA FROMAGE EN BANDE</t>
  </si>
  <si>
    <t>TARTE BANDE AUX LÉGUMES 1KG</t>
  </si>
  <si>
    <t xml:space="preserve">TARTE BANDE THON TOMATE 1KG                          </t>
  </si>
  <si>
    <t>TARTE BANDE CHÈVRE TOMATE BASILIC 1 KG</t>
  </si>
  <si>
    <t>QUENELLE DE BROCHET 80GR</t>
  </si>
  <si>
    <t>TRONÇON D'AILES DE RAIE 180GR</t>
  </si>
  <si>
    <t>BANDE CHARLOTTE AUX FRUITS ROUGES</t>
  </si>
  <si>
    <r>
      <t xml:space="preserve">POÊLÉE FORESTIÈRE                                                                                                                    </t>
    </r>
    <r>
      <rPr>
        <sz val="8"/>
        <rFont val="Arial Narrow"/>
        <family val="2"/>
      </rPr>
      <t xml:space="preserve">CUITE  </t>
    </r>
  </si>
  <si>
    <r>
      <t xml:space="preserve">POÊLÉE BRETONNE                                                                            </t>
    </r>
    <r>
      <rPr>
        <sz val="8"/>
        <rFont val="Arial Narrow"/>
        <family val="2"/>
      </rPr>
      <t>CUITE</t>
    </r>
  </si>
  <si>
    <r>
      <t xml:space="preserve">CHOUX FLEURS FLEURETTES                                                                                  </t>
    </r>
    <r>
      <rPr>
        <sz val="8"/>
        <color theme="1"/>
        <rFont val="Arial Narrow"/>
        <family val="2"/>
      </rPr>
      <t>PRÉCUITS</t>
    </r>
  </si>
  <si>
    <t>PAVÉ DE SAUMON ATLANTIQUE 120/140 GR S/A S/P IQF</t>
  </si>
  <si>
    <t>DOS DE CABILLAUD 120/140 GR S/A  S/P IQF</t>
  </si>
  <si>
    <t>DOS DE COLIN LIEU 120/140 GR S/A S/P IQF</t>
  </si>
  <si>
    <t>DOS DE LOUP DE MER 150GR S/A S/P IQF</t>
  </si>
  <si>
    <t>FILET D'ÉGLEFIN 120/140 GR S/A S/P IQF</t>
  </si>
  <si>
    <t>FILET DE LOTTE SANS FLANC 200/400GR IQF</t>
  </si>
  <si>
    <t>FILET MEUNIÈRE (FILET &gt;70%) 120GR IQF</t>
  </si>
  <si>
    <t>FISH AND CHIPS DE CABILLAUD PRÉFRIT 160GR IQF</t>
  </si>
  <si>
    <t>PAVÉ DE MERLU BLANC 120/140GR S/A S/P IQF</t>
  </si>
  <si>
    <t>PORTION POISSON BLANC BORDELAISE 150 GR IQF</t>
  </si>
  <si>
    <r>
      <t>GLACE</t>
    </r>
    <r>
      <rPr>
        <sz val="10"/>
        <rFont val="Arial Narrow"/>
        <family val="2"/>
      </rPr>
      <t xml:space="preserve"> SUNDAE</t>
    </r>
    <r>
      <rPr>
        <sz val="10"/>
        <color theme="1"/>
        <rFont val="Arial Narrow"/>
        <family val="2"/>
      </rPr>
      <t xml:space="preserve"> DIVERS PARFUMS</t>
    </r>
  </si>
  <si>
    <r>
      <t xml:space="preserve">TARTE AUX POIRES DÉCOUPÉE                                                                                                 </t>
    </r>
    <r>
      <rPr>
        <sz val="8"/>
        <rFont val="Arial Narrow"/>
        <family val="2"/>
      </rPr>
      <t xml:space="preserve"> 10/12 PARTS</t>
    </r>
  </si>
  <si>
    <t>TOTAL GÉNÉRAL</t>
  </si>
  <si>
    <t>Fait à                                                              le</t>
  </si>
  <si>
    <t xml:space="preserve">Fait à  </t>
  </si>
  <si>
    <t>le</t>
  </si>
  <si>
    <t>Pour le pouvoir adjudicateur,</t>
  </si>
  <si>
    <t>Le Responsable légal de l'entreprise</t>
  </si>
  <si>
    <t>Éric GOMMÉ, Proviseur</t>
  </si>
  <si>
    <t>Nom :</t>
  </si>
  <si>
    <t xml:space="preserve"> ci-dessus pour un montant de  (en toutes lettres)____________________________________________________________________________HT</t>
  </si>
  <si>
    <t xml:space="preserve"> ci-dessus pour un montant de (en chiffre) __________________________________ HT et __________________________________________ TTC</t>
  </si>
  <si>
    <r>
      <t xml:space="preserve">DEMI AVOCAT MUR A POINT                                                                                </t>
    </r>
    <r>
      <rPr>
        <sz val="8"/>
        <color theme="1"/>
        <rFont val="Arial Narrow"/>
        <family val="2"/>
      </rPr>
      <t xml:space="preserve">  SACHET DE 1KG</t>
    </r>
  </si>
  <si>
    <t>LYCÉE CHOISEUL - 78 rue des Douets - BP9549 - 37095 TOURS CEDEX</t>
  </si>
  <si>
    <t>APPEL PUBLIC À CONCURRENCE DANS LE CADRE D'UNE PROCÉDURE ADAPTÉE</t>
  </si>
  <si>
    <t>MARCHÉ SURGELÉS - Lot 4 - Glaces et Pâtisseries</t>
  </si>
  <si>
    <t>MARCHÉ SURGELÉS - Lot  1 -  FRUITS ET LÉGUMES</t>
  </si>
  <si>
    <t>DUO DE CAROTTES</t>
  </si>
  <si>
    <t>TOMATES EN DÉS</t>
  </si>
  <si>
    <t>ACTE D'ENGAGEMENT À SIGNER AU MOMENT DE L'ATTRIBUTION UNIQUEMENT</t>
  </si>
  <si>
    <t>MARCHÉ SURGELÉS - Lot 2 - Viandes et produits élaborés</t>
  </si>
  <si>
    <t>FEUILLETÉ CROISILLON CHÈVRE 70 GR</t>
  </si>
  <si>
    <t>CROISILLON EMMENTAL 70 GR</t>
  </si>
  <si>
    <t>MARCHÉ SURGELÉS - Lot 3 - Poissons</t>
  </si>
  <si>
    <r>
      <t xml:space="preserve">POÊLÉE MÉRIDIONALE                                                                       </t>
    </r>
    <r>
      <rPr>
        <sz val="8"/>
        <rFont val="Arial Narrow"/>
        <family val="2"/>
      </rPr>
      <t>CUITE</t>
    </r>
  </si>
  <si>
    <t>BROWNIE PRÉDÉCOUPÉ 65GR</t>
  </si>
  <si>
    <t>CHEESCAKE</t>
  </si>
  <si>
    <t>CRÊPE 50GR</t>
  </si>
  <si>
    <t>CRUMBLE AUX POMMES 80GR</t>
  </si>
  <si>
    <t>DOONUTS SUCRÉS</t>
  </si>
  <si>
    <t>ÉCLAIR  AU CHOCOLAT</t>
  </si>
  <si>
    <t>MINI GAUFRE 40 GR</t>
  </si>
  <si>
    <t>TARTE AU CITRON MERINGUÉE 1KG</t>
  </si>
  <si>
    <r>
      <t xml:space="preserve">TARTE AUX GRIOTTES DÉCOUPÉE                                                                                     </t>
    </r>
    <r>
      <rPr>
        <sz val="8"/>
        <color theme="1"/>
        <rFont val="Arial Narrow"/>
        <family val="2"/>
      </rPr>
      <t xml:space="preserve">10/12 PARTS </t>
    </r>
  </si>
  <si>
    <r>
      <t xml:space="preserve">TARTE TATIN DÉCOUPÉE 
</t>
    </r>
    <r>
      <rPr>
        <sz val="8"/>
        <rFont val="Arial Narrow"/>
        <family val="2"/>
      </rPr>
      <t>10/12 PARTS</t>
    </r>
  </si>
  <si>
    <t>TARTE TROPÉZIENNE</t>
  </si>
  <si>
    <r>
      <t xml:space="preserve">TARTE A LA NOIX DE COCO DÉCOUPÉE
</t>
    </r>
    <r>
      <rPr>
        <sz val="8"/>
        <rFont val="Arial Narrow"/>
        <family val="2"/>
      </rPr>
      <t>10/12 PARTS</t>
    </r>
  </si>
  <si>
    <t>RÉFÉRENCE ARTICLE</t>
  </si>
  <si>
    <r>
      <t xml:space="preserve">MILLEFEUILLE </t>
    </r>
    <r>
      <rPr>
        <sz val="10"/>
        <rFont val="Arial Narrow"/>
        <family val="2"/>
      </rPr>
      <t>65GR</t>
    </r>
    <r>
      <rPr>
        <sz val="10"/>
        <color theme="1"/>
        <rFont val="Arial Narrow"/>
        <family val="2"/>
      </rPr>
      <t xml:space="preserve"> DÉCOUPÉ                                                                                      </t>
    </r>
  </si>
  <si>
    <r>
      <t xml:space="preserve">POÊLÉE LÉGUMES GRILLÉS                                                                       </t>
    </r>
    <r>
      <rPr>
        <sz val="8"/>
        <rFont val="Arial Narrow"/>
        <family val="2"/>
      </rPr>
      <t>CUITE</t>
    </r>
  </si>
  <si>
    <t>NOIX DE JOUE DE PORC CRUE 80 GR</t>
  </si>
  <si>
    <t>ANNEAUX D'ENCORNETS BLANCHIS IQF</t>
  </si>
  <si>
    <t>LASAGNES DE SAUMON BRAQUETTE DE 2KG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</si>
</sst>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color theme="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0"/>
      <color rgb="FFFF000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color theme="1"/>
      <name val="Arial Narrow"/>
      <family val="2"/>
    </font>
    <font>
      <sz val="9"/>
      <name val="Arial Narrow"/>
      <family val="2"/>
    </font>
    <font>
      <sz val="7"/>
      <color theme="1"/>
      <name val="Arial Narrow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Alignment="1">
      <alignment horizontal="left" vertical="top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" xfId="0" applyFont="1" applyBorder="1" applyAlignment="1" applyProtection="1">
      <alignment vertical="center" wrapText="1"/>
    </xf>
    <xf numFmtId="1" fontId="4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9" fontId="4" fillId="0" borderId="2" xfId="1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Alignment="1">
      <alignment wrapText="1"/>
    </xf>
    <xf numFmtId="0" fontId="8" fillId="2" borderId="7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4" fontId="15" fillId="3" borderId="2" xfId="2" applyFont="1" applyFill="1" applyBorder="1" applyAlignment="1" applyProtection="1">
      <alignment horizontal="center" vertical="center"/>
      <protection locked="0"/>
    </xf>
    <xf numFmtId="44" fontId="15" fillId="3" borderId="2" xfId="2" applyFont="1" applyFill="1" applyBorder="1" applyAlignment="1" applyProtection="1">
      <alignment vertical="center"/>
      <protection locked="0"/>
    </xf>
    <xf numFmtId="0" fontId="3" fillId="3" borderId="0" xfId="0" applyFont="1" applyFill="1" applyBorder="1"/>
    <xf numFmtId="44" fontId="4" fillId="0" borderId="3" xfId="2" applyFont="1" applyBorder="1" applyAlignment="1" applyProtection="1">
      <alignment horizontal="center" vertical="center"/>
      <protection locked="0"/>
    </xf>
    <xf numFmtId="44" fontId="4" fillId="0" borderId="3" xfId="2" applyFont="1" applyFill="1" applyBorder="1" applyAlignment="1" applyProtection="1">
      <alignment horizontal="center" vertical="center"/>
      <protection locked="0"/>
    </xf>
    <xf numFmtId="44" fontId="9" fillId="2" borderId="2" xfId="2" applyFont="1" applyFill="1" applyBorder="1" applyAlignment="1" applyProtection="1">
      <alignment horizontal="center" vertical="center" wrapText="1"/>
      <protection locked="0"/>
    </xf>
    <xf numFmtId="44" fontId="4" fillId="0" borderId="2" xfId="2" applyFont="1" applyBorder="1" applyAlignment="1" applyProtection="1">
      <alignment horizontal="center" vertical="center"/>
      <protection locked="0"/>
    </xf>
    <xf numFmtId="44" fontId="2" fillId="0" borderId="3" xfId="2" applyFont="1" applyBorder="1" applyAlignment="1" applyProtection="1">
      <alignment horizontal="center" vertical="center"/>
      <protection locked="0"/>
    </xf>
    <xf numFmtId="44" fontId="9" fillId="2" borderId="2" xfId="2" applyFont="1" applyFill="1" applyBorder="1" applyAlignment="1">
      <alignment horizontal="center" vertical="center" wrapText="1"/>
    </xf>
    <xf numFmtId="44" fontId="2" fillId="0" borderId="2" xfId="2" applyFont="1" applyBorder="1" applyAlignment="1" applyProtection="1">
      <alignment horizontal="center" vertical="center"/>
      <protection locked="0"/>
    </xf>
    <xf numFmtId="44" fontId="9" fillId="2" borderId="4" xfId="2" applyFont="1" applyFill="1" applyBorder="1" applyAlignment="1">
      <alignment horizontal="center" vertical="center" wrapText="1"/>
    </xf>
    <xf numFmtId="44" fontId="3" fillId="0" borderId="2" xfId="2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top"/>
    </xf>
    <xf numFmtId="0" fontId="4" fillId="0" borderId="2" xfId="0" applyFont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>
      <alignment wrapText="1"/>
    </xf>
    <xf numFmtId="0" fontId="1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>
      <alignment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opLeftCell="A53" zoomScale="130" zoomScaleNormal="130" workbookViewId="0">
      <selection activeCell="H63" sqref="H63"/>
    </sheetView>
  </sheetViews>
  <sheetFormatPr baseColWidth="10" defaultColWidth="11.42578125" defaultRowHeight="16.5"/>
  <cols>
    <col min="1" max="1" width="6" style="5" customWidth="1"/>
    <col min="2" max="2" width="28.5703125" style="76" customWidth="1"/>
    <col min="3" max="4" width="11.42578125" style="5"/>
    <col min="5" max="5" width="12.5703125" style="7" customWidth="1"/>
    <col min="6" max="6" width="12.42578125" style="7" customWidth="1"/>
    <col min="7" max="7" width="12.85546875" style="5" customWidth="1"/>
    <col min="8" max="8" width="12.42578125" style="76" customWidth="1"/>
    <col min="9" max="9" width="22" style="5" customWidth="1"/>
    <col min="10" max="16384" width="11.42578125" style="5"/>
  </cols>
  <sheetData>
    <row r="1" spans="1:9" s="4" customFormat="1" ht="15" customHeight="1">
      <c r="A1" s="143" t="s">
        <v>136</v>
      </c>
      <c r="B1" s="143"/>
      <c r="C1" s="143"/>
      <c r="D1" s="143"/>
      <c r="E1" s="143"/>
      <c r="F1" s="143"/>
      <c r="G1" s="143"/>
      <c r="H1" s="143"/>
      <c r="I1" s="143"/>
    </row>
    <row r="2" spans="1:9" s="4" customFormat="1" ht="15" customHeight="1">
      <c r="A2" s="1"/>
      <c r="B2" s="1"/>
      <c r="C2" s="1"/>
      <c r="D2" s="1"/>
      <c r="E2" s="1"/>
      <c r="F2" s="1"/>
      <c r="G2" s="1"/>
      <c r="H2" s="117"/>
      <c r="I2" s="1"/>
    </row>
    <row r="3" spans="1:9" ht="15" customHeight="1">
      <c r="A3" s="144" t="s">
        <v>137</v>
      </c>
      <c r="B3" s="144"/>
      <c r="C3" s="144"/>
      <c r="D3" s="144"/>
      <c r="E3" s="144"/>
      <c r="F3" s="144"/>
      <c r="G3" s="144"/>
      <c r="H3" s="144"/>
      <c r="I3" s="144"/>
    </row>
    <row r="4" spans="1:9" ht="15" customHeight="1">
      <c r="A4" s="148" t="s">
        <v>22</v>
      </c>
      <c r="B4" s="148"/>
      <c r="C4" s="6"/>
      <c r="D4" s="6"/>
      <c r="E4" s="6"/>
      <c r="F4" s="6"/>
      <c r="G4" s="6"/>
      <c r="H4" s="118"/>
    </row>
    <row r="5" spans="1:9" ht="15" customHeight="1">
      <c r="A5" s="52"/>
      <c r="B5" s="52"/>
      <c r="C5" s="6"/>
      <c r="D5" s="6"/>
      <c r="E5" s="6"/>
      <c r="F5" s="6"/>
      <c r="G5" s="6"/>
      <c r="H5" s="118"/>
    </row>
    <row r="6" spans="1:9" ht="15" customHeight="1">
      <c r="A6" s="145" t="s">
        <v>139</v>
      </c>
      <c r="B6" s="145"/>
      <c r="C6" s="145"/>
      <c r="D6" s="145"/>
      <c r="E6" s="145"/>
      <c r="F6" s="145"/>
      <c r="G6" s="145"/>
      <c r="H6" s="145"/>
      <c r="I6" s="145"/>
    </row>
    <row r="7" spans="1:9" s="4" customFormat="1" ht="15" customHeight="1">
      <c r="A7" s="6"/>
      <c r="B7" s="147"/>
      <c r="C7" s="147"/>
      <c r="D7" s="147"/>
      <c r="E7" s="147"/>
      <c r="F7" s="147"/>
      <c r="H7" s="119"/>
    </row>
    <row r="8" spans="1:9" s="4" customFormat="1" ht="24.95" customHeight="1">
      <c r="A8" s="53" t="s">
        <v>0</v>
      </c>
      <c r="B8" s="54" t="s">
        <v>96</v>
      </c>
      <c r="C8" s="53" t="s">
        <v>97</v>
      </c>
      <c r="D8" s="12" t="s">
        <v>98</v>
      </c>
      <c r="E8" s="55" t="s">
        <v>99</v>
      </c>
      <c r="F8" s="56" t="s">
        <v>1</v>
      </c>
      <c r="G8" s="89" t="s">
        <v>2</v>
      </c>
      <c r="H8" s="55" t="s">
        <v>160</v>
      </c>
      <c r="I8" s="56" t="s">
        <v>3</v>
      </c>
    </row>
    <row r="9" spans="1:9" s="61" customFormat="1" ht="24.95" customHeight="1">
      <c r="A9" s="57">
        <v>1</v>
      </c>
      <c r="B9" s="58" t="s">
        <v>50</v>
      </c>
      <c r="C9" s="59" t="s">
        <v>4</v>
      </c>
      <c r="D9" s="60">
        <v>200</v>
      </c>
      <c r="E9" s="99"/>
      <c r="F9" s="99">
        <f>E9*D9</f>
        <v>0</v>
      </c>
      <c r="G9" s="37"/>
      <c r="H9" s="120"/>
      <c r="I9" s="45"/>
    </row>
    <row r="10" spans="1:9" s="66" customFormat="1" ht="24.95" customHeight="1">
      <c r="A10" s="62">
        <v>1</v>
      </c>
      <c r="B10" s="63" t="s">
        <v>41</v>
      </c>
      <c r="C10" s="64" t="s">
        <v>4</v>
      </c>
      <c r="D10" s="65">
        <v>20</v>
      </c>
      <c r="E10" s="100"/>
      <c r="F10" s="99">
        <f t="shared" ref="F10:F56" si="0">E10*D10</f>
        <v>0</v>
      </c>
      <c r="G10" s="38"/>
      <c r="H10" s="121"/>
      <c r="I10" s="46"/>
    </row>
    <row r="11" spans="1:9" s="61" customFormat="1" ht="24.95" customHeight="1">
      <c r="A11" s="57">
        <v>1</v>
      </c>
      <c r="B11" s="67" t="s">
        <v>5</v>
      </c>
      <c r="C11" s="57" t="s">
        <v>4</v>
      </c>
      <c r="D11" s="68">
        <v>10</v>
      </c>
      <c r="E11" s="99"/>
      <c r="F11" s="99">
        <f t="shared" si="0"/>
        <v>0</v>
      </c>
      <c r="G11" s="37"/>
      <c r="H11" s="120"/>
      <c r="I11" s="45"/>
    </row>
    <row r="12" spans="1:9" s="61" customFormat="1" ht="24.95" customHeight="1">
      <c r="A12" s="57">
        <v>1</v>
      </c>
      <c r="B12" s="67" t="s">
        <v>34</v>
      </c>
      <c r="C12" s="57" t="s">
        <v>4</v>
      </c>
      <c r="D12" s="68">
        <v>300</v>
      </c>
      <c r="E12" s="99"/>
      <c r="F12" s="99">
        <f t="shared" si="0"/>
        <v>0</v>
      </c>
      <c r="G12" s="37"/>
      <c r="H12" s="120"/>
      <c r="I12" s="45"/>
    </row>
    <row r="13" spans="1:9" s="61" customFormat="1" ht="24.95" customHeight="1">
      <c r="A13" s="57">
        <v>1</v>
      </c>
      <c r="B13" s="67" t="s">
        <v>45</v>
      </c>
      <c r="C13" s="57" t="s">
        <v>4</v>
      </c>
      <c r="D13" s="68">
        <v>100</v>
      </c>
      <c r="E13" s="99"/>
      <c r="F13" s="99">
        <f t="shared" si="0"/>
        <v>0</v>
      </c>
      <c r="G13" s="37"/>
      <c r="H13" s="120"/>
      <c r="I13" s="45"/>
    </row>
    <row r="14" spans="1:9" s="61" customFormat="1" ht="24.95" customHeight="1">
      <c r="A14" s="57">
        <v>1</v>
      </c>
      <c r="B14" s="67" t="s">
        <v>51</v>
      </c>
      <c r="C14" s="57" t="s">
        <v>4</v>
      </c>
      <c r="D14" s="68">
        <v>50</v>
      </c>
      <c r="E14" s="99"/>
      <c r="F14" s="99">
        <f t="shared" si="0"/>
        <v>0</v>
      </c>
      <c r="G14" s="37"/>
      <c r="H14" s="120"/>
      <c r="I14" s="45"/>
    </row>
    <row r="15" spans="1:9" s="61" customFormat="1" ht="24.95" customHeight="1">
      <c r="A15" s="57">
        <v>1</v>
      </c>
      <c r="B15" s="67" t="s">
        <v>46</v>
      </c>
      <c r="C15" s="57" t="s">
        <v>4</v>
      </c>
      <c r="D15" s="68">
        <v>500</v>
      </c>
      <c r="E15" s="99"/>
      <c r="F15" s="99">
        <f t="shared" si="0"/>
        <v>0</v>
      </c>
      <c r="G15" s="37"/>
      <c r="H15" s="120"/>
      <c r="I15" s="45"/>
    </row>
    <row r="16" spans="1:9" s="61" customFormat="1" ht="24.95" customHeight="1">
      <c r="A16" s="57">
        <v>1</v>
      </c>
      <c r="B16" s="67" t="s">
        <v>52</v>
      </c>
      <c r="C16" s="57" t="s">
        <v>4</v>
      </c>
      <c r="D16" s="68">
        <v>300</v>
      </c>
      <c r="E16" s="99"/>
      <c r="F16" s="99">
        <f t="shared" si="0"/>
        <v>0</v>
      </c>
      <c r="G16" s="37"/>
      <c r="H16" s="120"/>
      <c r="I16" s="45"/>
    </row>
    <row r="17" spans="1:9" s="61" customFormat="1" ht="24.95" customHeight="1">
      <c r="A17" s="57">
        <v>1</v>
      </c>
      <c r="B17" s="69" t="s">
        <v>35</v>
      </c>
      <c r="C17" s="57" t="s">
        <v>4</v>
      </c>
      <c r="D17" s="68">
        <v>250</v>
      </c>
      <c r="E17" s="99"/>
      <c r="F17" s="99">
        <f t="shared" si="0"/>
        <v>0</v>
      </c>
      <c r="G17" s="37"/>
      <c r="H17" s="120"/>
      <c r="I17" s="45"/>
    </row>
    <row r="18" spans="1:9" s="61" customFormat="1" ht="24.95" customHeight="1">
      <c r="A18" s="57">
        <v>1</v>
      </c>
      <c r="B18" s="67" t="s">
        <v>36</v>
      </c>
      <c r="C18" s="57" t="s">
        <v>4</v>
      </c>
      <c r="D18" s="68">
        <v>50</v>
      </c>
      <c r="E18" s="99"/>
      <c r="F18" s="99">
        <f t="shared" si="0"/>
        <v>0</v>
      </c>
      <c r="G18" s="37"/>
      <c r="H18" s="120"/>
      <c r="I18" s="45"/>
    </row>
    <row r="19" spans="1:9" s="61" customFormat="1" ht="24.95" customHeight="1">
      <c r="A19" s="57">
        <v>1</v>
      </c>
      <c r="B19" s="67" t="s">
        <v>47</v>
      </c>
      <c r="C19" s="57" t="s">
        <v>4</v>
      </c>
      <c r="D19" s="68">
        <v>100</v>
      </c>
      <c r="E19" s="99"/>
      <c r="F19" s="99">
        <f t="shared" si="0"/>
        <v>0</v>
      </c>
      <c r="G19" s="37"/>
      <c r="H19" s="120"/>
      <c r="I19" s="45"/>
    </row>
    <row r="20" spans="1:9" s="61" customFormat="1" ht="24.95" customHeight="1">
      <c r="A20" s="57">
        <v>1</v>
      </c>
      <c r="B20" s="67" t="s">
        <v>112</v>
      </c>
      <c r="C20" s="57" t="s">
        <v>4</v>
      </c>
      <c r="D20" s="68">
        <v>200</v>
      </c>
      <c r="E20" s="99"/>
      <c r="F20" s="99">
        <f t="shared" si="0"/>
        <v>0</v>
      </c>
      <c r="G20" s="37"/>
      <c r="H20" s="120"/>
      <c r="I20" s="45"/>
    </row>
    <row r="21" spans="1:9" s="61" customFormat="1" ht="24.95" customHeight="1">
      <c r="A21" s="57">
        <v>1</v>
      </c>
      <c r="B21" s="67" t="s">
        <v>53</v>
      </c>
      <c r="C21" s="57" t="s">
        <v>4</v>
      </c>
      <c r="D21" s="68">
        <v>15</v>
      </c>
      <c r="E21" s="99"/>
      <c r="F21" s="99">
        <f t="shared" si="0"/>
        <v>0</v>
      </c>
      <c r="G21" s="37"/>
      <c r="H21" s="120"/>
      <c r="I21" s="45"/>
    </row>
    <row r="22" spans="1:9" s="61" customFormat="1" ht="24.95" customHeight="1">
      <c r="A22" s="57">
        <v>1</v>
      </c>
      <c r="B22" s="67" t="s">
        <v>48</v>
      </c>
      <c r="C22" s="57" t="s">
        <v>4</v>
      </c>
      <c r="D22" s="68">
        <v>100</v>
      </c>
      <c r="E22" s="99"/>
      <c r="F22" s="99">
        <f t="shared" si="0"/>
        <v>0</v>
      </c>
      <c r="G22" s="37"/>
      <c r="H22" s="120"/>
      <c r="I22" s="45"/>
    </row>
    <row r="23" spans="1:9" s="61" customFormat="1" ht="24.95" customHeight="1">
      <c r="A23" s="57">
        <v>1</v>
      </c>
      <c r="B23" s="67" t="s">
        <v>135</v>
      </c>
      <c r="C23" s="57" t="s">
        <v>4</v>
      </c>
      <c r="D23" s="68">
        <v>20</v>
      </c>
      <c r="E23" s="99"/>
      <c r="F23" s="99">
        <f t="shared" si="0"/>
        <v>0</v>
      </c>
      <c r="G23" s="37"/>
      <c r="H23" s="120"/>
      <c r="I23" s="45"/>
    </row>
    <row r="24" spans="1:9" s="4" customFormat="1" ht="24.95" customHeight="1">
      <c r="A24" s="57">
        <v>1</v>
      </c>
      <c r="B24" s="115" t="s">
        <v>140</v>
      </c>
      <c r="C24" s="57" t="s">
        <v>4</v>
      </c>
      <c r="D24" s="57">
        <v>450</v>
      </c>
      <c r="E24" s="57"/>
      <c r="F24" s="99">
        <f>E24*D24</f>
        <v>0</v>
      </c>
      <c r="G24" s="57"/>
      <c r="H24" s="122"/>
      <c r="I24" s="57"/>
    </row>
    <row r="25" spans="1:9" s="4" customFormat="1" ht="24.95" customHeight="1">
      <c r="A25" s="53" t="s">
        <v>0</v>
      </c>
      <c r="B25" s="54" t="s">
        <v>96</v>
      </c>
      <c r="C25" s="53" t="s">
        <v>97</v>
      </c>
      <c r="D25" s="12" t="s">
        <v>98</v>
      </c>
      <c r="E25" s="101" t="s">
        <v>99</v>
      </c>
      <c r="F25" s="56" t="s">
        <v>1</v>
      </c>
      <c r="G25" s="89" t="s">
        <v>2</v>
      </c>
      <c r="H25" s="55" t="s">
        <v>160</v>
      </c>
      <c r="I25" s="56" t="s">
        <v>3</v>
      </c>
    </row>
    <row r="26" spans="1:9" s="61" customFormat="1" ht="24.95" customHeight="1">
      <c r="A26" s="57">
        <v>1</v>
      </c>
      <c r="B26" s="67" t="s">
        <v>37</v>
      </c>
      <c r="C26" s="57" t="s">
        <v>4</v>
      </c>
      <c r="D26" s="68">
        <v>350</v>
      </c>
      <c r="E26" s="99"/>
      <c r="F26" s="99">
        <f>E26*D26</f>
        <v>0</v>
      </c>
      <c r="G26" s="37"/>
      <c r="H26" s="120"/>
      <c r="I26" s="45"/>
    </row>
    <row r="27" spans="1:9" s="61" customFormat="1" ht="24.95" customHeight="1">
      <c r="A27" s="57">
        <v>1</v>
      </c>
      <c r="B27" s="67" t="s">
        <v>54</v>
      </c>
      <c r="C27" s="57" t="s">
        <v>4</v>
      </c>
      <c r="D27" s="68">
        <v>200</v>
      </c>
      <c r="E27" s="99"/>
      <c r="F27" s="99">
        <f t="shared" si="0"/>
        <v>0</v>
      </c>
      <c r="G27" s="37"/>
      <c r="H27" s="120"/>
      <c r="I27" s="45"/>
    </row>
    <row r="28" spans="1:9" s="61" customFormat="1" ht="24.95" customHeight="1">
      <c r="A28" s="57">
        <v>1</v>
      </c>
      <c r="B28" s="70" t="s">
        <v>55</v>
      </c>
      <c r="C28" s="57" t="s">
        <v>4</v>
      </c>
      <c r="D28" s="68">
        <v>100</v>
      </c>
      <c r="E28" s="102"/>
      <c r="F28" s="99">
        <f t="shared" si="0"/>
        <v>0</v>
      </c>
      <c r="G28" s="45"/>
      <c r="H28" s="123"/>
      <c r="I28" s="45"/>
    </row>
    <row r="29" spans="1:9" s="61" customFormat="1" ht="24.95" customHeight="1">
      <c r="A29" s="57">
        <v>1</v>
      </c>
      <c r="B29" s="70" t="s">
        <v>56</v>
      </c>
      <c r="C29" s="57" t="s">
        <v>4</v>
      </c>
      <c r="D29" s="68">
        <v>400</v>
      </c>
      <c r="E29" s="102"/>
      <c r="F29" s="99">
        <f t="shared" si="0"/>
        <v>0</v>
      </c>
      <c r="G29" s="45"/>
      <c r="H29" s="123"/>
      <c r="I29" s="45"/>
    </row>
    <row r="30" spans="1:9" s="61" customFormat="1" ht="24.95" customHeight="1">
      <c r="A30" s="57">
        <v>1</v>
      </c>
      <c r="B30" s="67" t="s">
        <v>57</v>
      </c>
      <c r="C30" s="57" t="s">
        <v>4</v>
      </c>
      <c r="D30" s="68">
        <v>10</v>
      </c>
      <c r="E30" s="102"/>
      <c r="F30" s="99">
        <f t="shared" si="0"/>
        <v>0</v>
      </c>
      <c r="G30" s="45"/>
      <c r="H30" s="123"/>
      <c r="I30" s="45"/>
    </row>
    <row r="31" spans="1:9" s="61" customFormat="1" ht="24.95" customHeight="1">
      <c r="A31" s="57">
        <v>1</v>
      </c>
      <c r="B31" s="71" t="s">
        <v>6</v>
      </c>
      <c r="C31" s="57" t="s">
        <v>4</v>
      </c>
      <c r="D31" s="68">
        <v>100</v>
      </c>
      <c r="E31" s="102"/>
      <c r="F31" s="99">
        <f t="shared" si="0"/>
        <v>0</v>
      </c>
      <c r="G31" s="45"/>
      <c r="H31" s="123"/>
      <c r="I31" s="45"/>
    </row>
    <row r="32" spans="1:9" s="61" customFormat="1" ht="24.95" customHeight="1">
      <c r="A32" s="57">
        <v>1</v>
      </c>
      <c r="B32" s="67" t="s">
        <v>58</v>
      </c>
      <c r="C32" s="57" t="s">
        <v>4</v>
      </c>
      <c r="D32" s="68">
        <v>50</v>
      </c>
      <c r="E32" s="102"/>
      <c r="F32" s="99">
        <f t="shared" si="0"/>
        <v>0</v>
      </c>
      <c r="G32" s="45"/>
      <c r="H32" s="123"/>
      <c r="I32" s="45"/>
    </row>
    <row r="33" spans="1:9" s="61" customFormat="1" ht="24.95" customHeight="1">
      <c r="A33" s="57">
        <v>1</v>
      </c>
      <c r="B33" s="67" t="s">
        <v>26</v>
      </c>
      <c r="C33" s="57" t="s">
        <v>4</v>
      </c>
      <c r="D33" s="68">
        <v>300</v>
      </c>
      <c r="E33" s="102"/>
      <c r="F33" s="99">
        <f t="shared" si="0"/>
        <v>0</v>
      </c>
      <c r="G33" s="45"/>
      <c r="H33" s="123"/>
      <c r="I33" s="45"/>
    </row>
    <row r="34" spans="1:9" s="61" customFormat="1" ht="24.95" customHeight="1">
      <c r="A34" s="57">
        <v>1</v>
      </c>
      <c r="B34" s="69" t="s">
        <v>42</v>
      </c>
      <c r="C34" s="57" t="s">
        <v>4</v>
      </c>
      <c r="D34" s="68">
        <v>150</v>
      </c>
      <c r="E34" s="102"/>
      <c r="F34" s="99">
        <f t="shared" si="0"/>
        <v>0</v>
      </c>
      <c r="G34" s="45"/>
      <c r="H34" s="123"/>
      <c r="I34" s="45"/>
    </row>
    <row r="35" spans="1:9" s="61" customFormat="1" ht="24.95" customHeight="1">
      <c r="A35" s="57">
        <v>1</v>
      </c>
      <c r="B35" s="69" t="s">
        <v>59</v>
      </c>
      <c r="C35" s="57" t="s">
        <v>4</v>
      </c>
      <c r="D35" s="68">
        <v>400</v>
      </c>
      <c r="E35" s="102"/>
      <c r="F35" s="99">
        <f t="shared" si="0"/>
        <v>0</v>
      </c>
      <c r="G35" s="45"/>
      <c r="H35" s="123"/>
      <c r="I35" s="45"/>
    </row>
    <row r="36" spans="1:9" s="61" customFormat="1" ht="24.95" customHeight="1">
      <c r="A36" s="57">
        <v>1</v>
      </c>
      <c r="B36" s="69" t="s">
        <v>60</v>
      </c>
      <c r="C36" s="57" t="s">
        <v>4</v>
      </c>
      <c r="D36" s="68">
        <v>200</v>
      </c>
      <c r="E36" s="102"/>
      <c r="F36" s="99">
        <f t="shared" si="0"/>
        <v>0</v>
      </c>
      <c r="G36" s="45"/>
      <c r="H36" s="123"/>
      <c r="I36" s="45"/>
    </row>
    <row r="37" spans="1:9" s="61" customFormat="1" ht="24.95" customHeight="1">
      <c r="A37" s="57">
        <v>1</v>
      </c>
      <c r="B37" s="69" t="s">
        <v>61</v>
      </c>
      <c r="C37" s="57" t="s">
        <v>4</v>
      </c>
      <c r="D37" s="68">
        <v>400</v>
      </c>
      <c r="E37" s="102"/>
      <c r="F37" s="99">
        <f t="shared" si="0"/>
        <v>0</v>
      </c>
      <c r="G37" s="45"/>
      <c r="H37" s="123"/>
      <c r="I37" s="45"/>
    </row>
    <row r="38" spans="1:9" s="61" customFormat="1" ht="24.95" customHeight="1">
      <c r="A38" s="57">
        <v>1</v>
      </c>
      <c r="B38" s="69" t="s">
        <v>62</v>
      </c>
      <c r="C38" s="57" t="s">
        <v>4</v>
      </c>
      <c r="D38" s="68">
        <v>50</v>
      </c>
      <c r="E38" s="102"/>
      <c r="F38" s="99">
        <f t="shared" si="0"/>
        <v>0</v>
      </c>
      <c r="G38" s="45"/>
      <c r="H38" s="123"/>
      <c r="I38" s="45"/>
    </row>
    <row r="39" spans="1:9" s="61" customFormat="1" ht="24.95" customHeight="1">
      <c r="A39" s="57">
        <v>1</v>
      </c>
      <c r="B39" s="69" t="s">
        <v>63</v>
      </c>
      <c r="C39" s="72" t="s">
        <v>4</v>
      </c>
      <c r="D39" s="73">
        <v>600</v>
      </c>
      <c r="E39" s="102"/>
      <c r="F39" s="99">
        <f t="shared" si="0"/>
        <v>0</v>
      </c>
      <c r="G39" s="45"/>
      <c r="H39" s="123"/>
      <c r="I39" s="45"/>
    </row>
    <row r="40" spans="1:9" s="61" customFormat="1" ht="24.95" customHeight="1">
      <c r="A40" s="57">
        <v>1</v>
      </c>
      <c r="B40" s="58" t="s">
        <v>64</v>
      </c>
      <c r="C40" s="74" t="s">
        <v>4</v>
      </c>
      <c r="D40" s="68">
        <v>700</v>
      </c>
      <c r="E40" s="102"/>
      <c r="F40" s="99">
        <f t="shared" si="0"/>
        <v>0</v>
      </c>
      <c r="G40" s="45"/>
      <c r="H40" s="123"/>
      <c r="I40" s="45"/>
    </row>
    <row r="41" spans="1:9" s="61" customFormat="1" ht="24.95" customHeight="1">
      <c r="A41" s="57">
        <v>1</v>
      </c>
      <c r="B41" s="58" t="s">
        <v>38</v>
      </c>
      <c r="C41" s="74" t="s">
        <v>4</v>
      </c>
      <c r="D41" s="68">
        <v>20</v>
      </c>
      <c r="E41" s="102"/>
      <c r="F41" s="99">
        <f t="shared" si="0"/>
        <v>0</v>
      </c>
      <c r="G41" s="45"/>
      <c r="H41" s="123"/>
      <c r="I41" s="45"/>
    </row>
    <row r="42" spans="1:9" s="61" customFormat="1" ht="24.95" customHeight="1">
      <c r="A42" s="57">
        <v>1</v>
      </c>
      <c r="B42" s="58" t="s">
        <v>102</v>
      </c>
      <c r="C42" s="74" t="s">
        <v>4</v>
      </c>
      <c r="D42" s="68">
        <v>10</v>
      </c>
      <c r="E42" s="102"/>
      <c r="F42" s="99">
        <f t="shared" si="0"/>
        <v>0</v>
      </c>
      <c r="G42" s="45"/>
      <c r="H42" s="123"/>
      <c r="I42" s="45"/>
    </row>
    <row r="43" spans="1:9" s="61" customFormat="1" ht="24.95" customHeight="1">
      <c r="A43" s="57">
        <v>1</v>
      </c>
      <c r="B43" s="69" t="s">
        <v>65</v>
      </c>
      <c r="C43" s="72" t="s">
        <v>4</v>
      </c>
      <c r="D43" s="68">
        <v>300</v>
      </c>
      <c r="E43" s="102"/>
      <c r="F43" s="99">
        <f t="shared" si="0"/>
        <v>0</v>
      </c>
      <c r="G43" s="45"/>
      <c r="H43" s="123"/>
      <c r="I43" s="45"/>
    </row>
    <row r="44" spans="1:9" s="61" customFormat="1" ht="24.95" customHeight="1">
      <c r="A44" s="57">
        <v>1</v>
      </c>
      <c r="B44" s="69" t="s">
        <v>111</v>
      </c>
      <c r="C44" s="57" t="s">
        <v>4</v>
      </c>
      <c r="D44" s="68">
        <v>100</v>
      </c>
      <c r="E44" s="102"/>
      <c r="F44" s="99">
        <f>E44*D44</f>
        <v>0</v>
      </c>
      <c r="G44" s="45"/>
      <c r="H44" s="123"/>
      <c r="I44" s="45"/>
    </row>
    <row r="45" spans="1:9" s="61" customFormat="1" ht="24.95" customHeight="1">
      <c r="A45" s="57">
        <v>1</v>
      </c>
      <c r="B45" s="69" t="s">
        <v>110</v>
      </c>
      <c r="C45" s="57" t="s">
        <v>4</v>
      </c>
      <c r="D45" s="68">
        <v>200</v>
      </c>
      <c r="E45" s="102"/>
      <c r="F45" s="99">
        <f t="shared" si="0"/>
        <v>0</v>
      </c>
      <c r="G45" s="45"/>
      <c r="H45" s="123"/>
      <c r="I45" s="45"/>
    </row>
    <row r="46" spans="1:9" s="61" customFormat="1" ht="24.95" customHeight="1">
      <c r="A46" s="57">
        <v>1</v>
      </c>
      <c r="B46" s="69" t="s">
        <v>147</v>
      </c>
      <c r="C46" s="57" t="s">
        <v>4</v>
      </c>
      <c r="D46" s="68">
        <v>200</v>
      </c>
      <c r="E46" s="102"/>
      <c r="F46" s="99">
        <f t="shared" si="0"/>
        <v>0</v>
      </c>
      <c r="G46" s="45"/>
      <c r="H46" s="123"/>
      <c r="I46" s="45"/>
    </row>
    <row r="47" spans="1:9" s="4" customFormat="1" ht="24.75" customHeight="1">
      <c r="A47" s="53" t="s">
        <v>0</v>
      </c>
      <c r="B47" s="54" t="s">
        <v>96</v>
      </c>
      <c r="C47" s="53" t="s">
        <v>97</v>
      </c>
      <c r="D47" s="12" t="s">
        <v>98</v>
      </c>
      <c r="E47" s="101" t="s">
        <v>99</v>
      </c>
      <c r="F47" s="56" t="s">
        <v>1</v>
      </c>
      <c r="G47" s="89" t="s">
        <v>2</v>
      </c>
      <c r="H47" s="138" t="s">
        <v>160</v>
      </c>
      <c r="I47" s="56" t="s">
        <v>3</v>
      </c>
    </row>
    <row r="48" spans="1:9" s="61" customFormat="1" ht="24.95" customHeight="1">
      <c r="A48" s="57">
        <v>1</v>
      </c>
      <c r="B48" s="69" t="s">
        <v>162</v>
      </c>
      <c r="C48" s="57" t="s">
        <v>4</v>
      </c>
      <c r="D48" s="68">
        <v>200</v>
      </c>
      <c r="E48" s="102"/>
      <c r="F48" s="99">
        <f t="shared" si="0"/>
        <v>0</v>
      </c>
      <c r="G48" s="45"/>
      <c r="H48" s="123"/>
      <c r="I48" s="45"/>
    </row>
    <row r="49" spans="1:9" s="61" customFormat="1" ht="24.95" customHeight="1">
      <c r="A49" s="57">
        <v>1</v>
      </c>
      <c r="B49" s="69" t="s">
        <v>66</v>
      </c>
      <c r="C49" s="57" t="s">
        <v>4</v>
      </c>
      <c r="D49" s="68">
        <v>300</v>
      </c>
      <c r="E49" s="102"/>
      <c r="F49" s="99">
        <f t="shared" si="0"/>
        <v>0</v>
      </c>
      <c r="G49" s="45"/>
      <c r="H49" s="123"/>
      <c r="I49" s="45"/>
    </row>
    <row r="50" spans="1:9" s="61" customFormat="1" ht="24.95" customHeight="1">
      <c r="A50" s="57">
        <v>1</v>
      </c>
      <c r="B50" s="69" t="s">
        <v>67</v>
      </c>
      <c r="C50" s="57" t="s">
        <v>4</v>
      </c>
      <c r="D50" s="68">
        <v>200</v>
      </c>
      <c r="E50" s="102"/>
      <c r="F50" s="99">
        <f t="shared" si="0"/>
        <v>0</v>
      </c>
      <c r="G50" s="45"/>
      <c r="H50" s="123"/>
      <c r="I50" s="45"/>
    </row>
    <row r="51" spans="1:9" s="61" customFormat="1" ht="24.95" customHeight="1">
      <c r="A51" s="57">
        <v>1</v>
      </c>
      <c r="B51" s="75" t="s">
        <v>49</v>
      </c>
      <c r="C51" s="57" t="s">
        <v>4</v>
      </c>
      <c r="D51" s="68">
        <v>1200</v>
      </c>
      <c r="E51" s="102"/>
      <c r="F51" s="99">
        <f t="shared" si="0"/>
        <v>0</v>
      </c>
      <c r="G51" s="45"/>
      <c r="H51" s="123"/>
      <c r="I51" s="45"/>
    </row>
    <row r="52" spans="1:9" s="61" customFormat="1" ht="24.95" customHeight="1">
      <c r="A52" s="57">
        <v>1</v>
      </c>
      <c r="B52" s="75" t="s">
        <v>7</v>
      </c>
      <c r="C52" s="57" t="s">
        <v>4</v>
      </c>
      <c r="D52" s="68">
        <v>1200</v>
      </c>
      <c r="E52" s="102"/>
      <c r="F52" s="99">
        <f t="shared" si="0"/>
        <v>0</v>
      </c>
      <c r="G52" s="45"/>
      <c r="H52" s="123"/>
      <c r="I52" s="45"/>
    </row>
    <row r="53" spans="1:9" s="61" customFormat="1" ht="24.95" customHeight="1">
      <c r="A53" s="57">
        <v>1</v>
      </c>
      <c r="B53" s="75" t="s">
        <v>39</v>
      </c>
      <c r="C53" s="57" t="s">
        <v>4</v>
      </c>
      <c r="D53" s="68">
        <v>200</v>
      </c>
      <c r="E53" s="102"/>
      <c r="F53" s="99">
        <f t="shared" si="0"/>
        <v>0</v>
      </c>
      <c r="G53" s="45"/>
      <c r="H53" s="123"/>
      <c r="I53" s="45"/>
    </row>
    <row r="54" spans="1:9" s="61" customFormat="1" ht="24.95" customHeight="1">
      <c r="A54" s="57">
        <v>1</v>
      </c>
      <c r="B54" s="71" t="s">
        <v>68</v>
      </c>
      <c r="C54" s="57" t="s">
        <v>4</v>
      </c>
      <c r="D54" s="68">
        <v>1200</v>
      </c>
      <c r="E54" s="102"/>
      <c r="F54" s="99">
        <f t="shared" si="0"/>
        <v>0</v>
      </c>
      <c r="G54" s="45"/>
      <c r="H54" s="123"/>
      <c r="I54" s="45"/>
    </row>
    <row r="55" spans="1:9" s="61" customFormat="1" ht="24.95" customHeight="1">
      <c r="A55" s="57">
        <v>1</v>
      </c>
      <c r="B55" s="71" t="s">
        <v>69</v>
      </c>
      <c r="C55" s="57" t="s">
        <v>4</v>
      </c>
      <c r="D55" s="68">
        <v>800</v>
      </c>
      <c r="E55" s="102"/>
      <c r="F55" s="99">
        <f t="shared" si="0"/>
        <v>0</v>
      </c>
      <c r="G55" s="45"/>
      <c r="H55" s="123"/>
      <c r="I55" s="45"/>
    </row>
    <row r="56" spans="1:9" s="61" customFormat="1" ht="24.95" customHeight="1">
      <c r="A56" s="57">
        <v>1</v>
      </c>
      <c r="B56" s="69" t="s">
        <v>141</v>
      </c>
      <c r="C56" s="57" t="s">
        <v>4</v>
      </c>
      <c r="D56" s="68">
        <v>50</v>
      </c>
      <c r="E56" s="102"/>
      <c r="F56" s="99">
        <f t="shared" si="0"/>
        <v>0</v>
      </c>
      <c r="G56" s="45"/>
      <c r="H56" s="123"/>
      <c r="I56" s="45"/>
    </row>
    <row r="57" spans="1:9" s="98" customFormat="1" ht="24.95" customHeight="1">
      <c r="A57" s="150" t="s">
        <v>125</v>
      </c>
      <c r="B57" s="151"/>
      <c r="C57" s="151"/>
      <c r="D57" s="152"/>
      <c r="E57" s="96">
        <f>SUM(E9:E56)</f>
        <v>0</v>
      </c>
      <c r="F57" s="97">
        <f>SUM(F9:F56)</f>
        <v>0</v>
      </c>
      <c r="G57" s="153"/>
      <c r="H57" s="154"/>
      <c r="I57" s="155"/>
    </row>
    <row r="58" spans="1:9" s="61" customFormat="1" ht="12.75">
      <c r="A58" s="149" t="s">
        <v>8</v>
      </c>
      <c r="B58" s="149"/>
      <c r="C58" s="149"/>
      <c r="D58" s="149"/>
      <c r="E58" s="149"/>
      <c r="F58" s="149"/>
      <c r="G58" s="149"/>
      <c r="H58" s="149"/>
      <c r="I58" s="149"/>
    </row>
    <row r="59" spans="1:9" s="4" customFormat="1">
      <c r="A59" s="146" t="s">
        <v>9</v>
      </c>
      <c r="B59" s="146"/>
      <c r="C59" s="146"/>
      <c r="D59" s="146"/>
      <c r="E59" s="146"/>
      <c r="F59" s="146"/>
      <c r="G59" s="146"/>
      <c r="H59" s="146"/>
      <c r="I59" s="146"/>
    </row>
    <row r="60" spans="1:9" s="4" customFormat="1" ht="15" customHeight="1">
      <c r="A60" s="50"/>
      <c r="B60" s="50"/>
      <c r="C60" s="50"/>
      <c r="D60" s="50"/>
      <c r="E60" s="50"/>
      <c r="F60" s="50"/>
      <c r="G60" s="50"/>
      <c r="H60" s="50"/>
      <c r="I60" s="50"/>
    </row>
    <row r="61" spans="1:9" s="4" customFormat="1" ht="15" customHeight="1">
      <c r="A61" s="108" t="s">
        <v>142</v>
      </c>
      <c r="B61" s="109"/>
      <c r="C61" s="109"/>
      <c r="D61" s="109"/>
      <c r="E61" s="109"/>
      <c r="F61" s="109"/>
      <c r="G61" s="109"/>
      <c r="H61" s="124"/>
      <c r="I61" s="31"/>
    </row>
    <row r="62" spans="1:9" s="4" customFormat="1" ht="15" customHeight="1">
      <c r="A62" s="109"/>
      <c r="B62" s="109"/>
      <c r="C62" s="109"/>
      <c r="D62" s="109"/>
      <c r="E62" s="109"/>
      <c r="F62" s="109"/>
      <c r="G62" s="109"/>
      <c r="H62" s="124"/>
      <c r="I62" s="31"/>
    </row>
    <row r="63" spans="1:9" s="4" customFormat="1" ht="15" customHeight="1">
      <c r="A63" s="140" t="s">
        <v>10</v>
      </c>
      <c r="B63" s="140"/>
      <c r="C63" s="140"/>
      <c r="D63" s="140"/>
      <c r="E63" s="140"/>
      <c r="F63" s="140"/>
      <c r="G63" s="140"/>
      <c r="H63" s="125"/>
      <c r="I63" s="31"/>
    </row>
    <row r="64" spans="1:9" s="4" customFormat="1" ht="15" customHeight="1">
      <c r="A64" s="141" t="s">
        <v>11</v>
      </c>
      <c r="B64" s="141"/>
      <c r="C64" s="141"/>
      <c r="D64" s="141"/>
      <c r="E64" s="141"/>
      <c r="F64" s="141"/>
      <c r="G64" s="141"/>
      <c r="H64" s="33"/>
      <c r="I64" s="31"/>
    </row>
    <row r="65" spans="1:9" s="4" customFormat="1" ht="15" customHeight="1">
      <c r="A65" s="94"/>
      <c r="B65" s="94"/>
      <c r="C65" s="94"/>
      <c r="D65" s="94"/>
      <c r="E65" s="94"/>
      <c r="F65" s="94"/>
      <c r="G65" s="94"/>
      <c r="H65" s="33"/>
      <c r="I65" s="31"/>
    </row>
    <row r="66" spans="1:9" s="4" customFormat="1" ht="15" customHeight="1">
      <c r="A66" s="30" t="s">
        <v>133</v>
      </c>
      <c r="B66" s="30"/>
      <c r="C66" s="30"/>
      <c r="D66" s="94"/>
      <c r="E66" s="94"/>
      <c r="F66" s="30"/>
      <c r="G66" s="3"/>
      <c r="H66" s="126"/>
      <c r="I66" s="31"/>
    </row>
    <row r="67" spans="1:9" s="4" customFormat="1" ht="15" customHeight="1">
      <c r="A67" s="30"/>
      <c r="B67" s="30"/>
      <c r="C67" s="30"/>
      <c r="D67" s="94"/>
      <c r="E67" s="94"/>
      <c r="F67" s="30"/>
      <c r="G67" s="3"/>
      <c r="H67" s="126"/>
      <c r="I67" s="31"/>
    </row>
    <row r="68" spans="1:9" s="4" customFormat="1" ht="15" customHeight="1">
      <c r="A68" s="30" t="s">
        <v>134</v>
      </c>
      <c r="B68" s="30"/>
      <c r="C68" s="30"/>
      <c r="D68" s="94"/>
      <c r="E68" s="94"/>
      <c r="F68" s="30"/>
      <c r="G68" s="3"/>
      <c r="H68" s="126"/>
      <c r="I68" s="31"/>
    </row>
    <row r="69" spans="1:9" s="4" customFormat="1" ht="15" customHeight="1">
      <c r="A69" s="31"/>
      <c r="B69" s="31"/>
      <c r="C69" s="31"/>
      <c r="D69" s="31"/>
      <c r="E69" s="31"/>
      <c r="F69" s="31"/>
      <c r="G69" s="31"/>
      <c r="H69" s="127"/>
      <c r="I69" s="94"/>
    </row>
    <row r="70" spans="1:9" s="4" customFormat="1" ht="15" customHeight="1">
      <c r="A70" s="30" t="s">
        <v>126</v>
      </c>
      <c r="B70" s="30"/>
      <c r="C70" s="30" t="s">
        <v>12</v>
      </c>
      <c r="D70" s="94"/>
      <c r="E70" s="30" t="s">
        <v>127</v>
      </c>
      <c r="F70" s="110" t="s">
        <v>128</v>
      </c>
      <c r="G70" s="94"/>
      <c r="H70" s="33"/>
      <c r="I70" s="94"/>
    </row>
    <row r="71" spans="1:9" ht="15" customHeight="1">
      <c r="A71" s="142" t="s">
        <v>129</v>
      </c>
      <c r="B71" s="142"/>
      <c r="C71" s="142"/>
      <c r="D71" s="94"/>
      <c r="E71" s="95" t="s">
        <v>130</v>
      </c>
      <c r="F71" s="95"/>
      <c r="G71" s="95"/>
      <c r="H71" s="128"/>
      <c r="I71" s="94"/>
    </row>
    <row r="72" spans="1:9" ht="15" customHeight="1">
      <c r="A72" s="95" t="s">
        <v>131</v>
      </c>
      <c r="B72" s="94"/>
      <c r="C72" s="94"/>
      <c r="D72" s="94"/>
      <c r="E72" s="94"/>
      <c r="F72" s="94"/>
      <c r="G72" s="94"/>
      <c r="H72" s="33"/>
      <c r="I72" s="94"/>
    </row>
    <row r="73" spans="1:9" ht="15" customHeight="1">
      <c r="A73" s="95"/>
      <c r="B73" s="30"/>
      <c r="C73" s="94"/>
      <c r="D73" s="94"/>
      <c r="E73" s="95" t="s">
        <v>132</v>
      </c>
      <c r="F73" s="30"/>
      <c r="G73" s="95" t="s">
        <v>13</v>
      </c>
      <c r="H73" s="128"/>
      <c r="I73" s="94"/>
    </row>
    <row r="74" spans="1:9" ht="15" customHeight="1">
      <c r="A74" s="30" t="s">
        <v>14</v>
      </c>
      <c r="B74" s="30"/>
      <c r="C74" s="30"/>
      <c r="D74" s="30"/>
      <c r="E74" s="94" t="s">
        <v>14</v>
      </c>
      <c r="F74" s="94"/>
      <c r="G74" s="94"/>
      <c r="H74" s="33"/>
      <c r="I74" s="31"/>
    </row>
    <row r="75" spans="1:9" s="31" customFormat="1" ht="15" customHeight="1">
      <c r="A75" s="32"/>
      <c r="B75" s="111"/>
      <c r="C75" s="51"/>
      <c r="D75" s="112"/>
      <c r="E75" s="113"/>
      <c r="F75" s="51"/>
      <c r="G75" s="51"/>
      <c r="H75" s="129"/>
    </row>
  </sheetData>
  <sheetProtection password="CF9C" sheet="1" objects="1" scenarios="1"/>
  <mergeCells count="12">
    <mergeCell ref="A63:G63"/>
    <mergeCell ref="A64:G64"/>
    <mergeCell ref="A71:C71"/>
    <mergeCell ref="A1:I1"/>
    <mergeCell ref="A3:I3"/>
    <mergeCell ref="A6:I6"/>
    <mergeCell ref="A59:I59"/>
    <mergeCell ref="B7:F7"/>
    <mergeCell ref="A4:B4"/>
    <mergeCell ref="A58:I58"/>
    <mergeCell ref="A57:D57"/>
    <mergeCell ref="G57:I57"/>
  </mergeCells>
  <pageMargins left="0.7" right="0.7" top="0.44" bottom="0.43" header="0.3" footer="0.19"/>
  <pageSetup paperSize="9" orientation="landscape" copies="2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opLeftCell="A7" zoomScale="130" zoomScaleNormal="130" workbookViewId="0">
      <selection activeCell="A40" sqref="A40:I40"/>
    </sheetView>
  </sheetViews>
  <sheetFormatPr baseColWidth="10" defaultColWidth="11.42578125" defaultRowHeight="16.5"/>
  <cols>
    <col min="1" max="1" width="6.7109375" style="7" customWidth="1"/>
    <col min="2" max="2" width="35" style="4" customWidth="1"/>
    <col min="3" max="3" width="11.42578125" style="6"/>
    <col min="4" max="4" width="11.42578125" style="4"/>
    <col min="5" max="5" width="13.28515625" style="6" customWidth="1"/>
    <col min="6" max="6" width="14.140625" style="6" customWidth="1"/>
    <col min="7" max="7" width="11.85546875" style="4" customWidth="1"/>
    <col min="8" max="8" width="11.42578125" style="119" customWidth="1"/>
    <col min="9" max="9" width="28" style="4" customWidth="1"/>
    <col min="10" max="16384" width="11.42578125" style="4"/>
  </cols>
  <sheetData>
    <row r="1" spans="1:9" ht="15" customHeight="1">
      <c r="A1" s="34" t="s">
        <v>136</v>
      </c>
      <c r="B1" s="34"/>
      <c r="C1" s="34"/>
      <c r="D1" s="34"/>
      <c r="E1" s="35"/>
      <c r="F1" s="35"/>
      <c r="G1" s="34"/>
      <c r="H1" s="130"/>
      <c r="I1" s="34"/>
    </row>
    <row r="2" spans="1:9" ht="15" customHeight="1">
      <c r="A2" s="34"/>
      <c r="B2" s="34"/>
      <c r="C2" s="34"/>
      <c r="D2" s="34"/>
      <c r="E2" s="35"/>
      <c r="F2" s="35"/>
      <c r="G2" s="34"/>
      <c r="H2" s="130"/>
      <c r="I2" s="34"/>
    </row>
    <row r="3" spans="1:9" s="5" customFormat="1" ht="15" customHeight="1">
      <c r="A3" s="144" t="s">
        <v>137</v>
      </c>
      <c r="B3" s="144"/>
      <c r="C3" s="144"/>
      <c r="D3" s="144"/>
      <c r="E3" s="144"/>
      <c r="F3" s="144"/>
      <c r="G3" s="144"/>
      <c r="H3" s="144"/>
      <c r="I3" s="144"/>
    </row>
    <row r="4" spans="1:9" s="5" customFormat="1" ht="15" customHeight="1">
      <c r="A4" s="148" t="s">
        <v>22</v>
      </c>
      <c r="B4" s="148"/>
      <c r="C4" s="6"/>
      <c r="D4" s="6"/>
      <c r="E4" s="6"/>
      <c r="F4" s="6"/>
      <c r="G4" s="6"/>
      <c r="H4" s="118"/>
    </row>
    <row r="5" spans="1:9" s="5" customFormat="1" ht="15" customHeight="1">
      <c r="A5" s="145" t="s">
        <v>143</v>
      </c>
      <c r="B5" s="145"/>
      <c r="C5" s="145"/>
      <c r="D5" s="145"/>
      <c r="E5" s="145"/>
      <c r="F5" s="145"/>
      <c r="G5" s="145"/>
      <c r="H5" s="145"/>
      <c r="I5" s="145"/>
    </row>
    <row r="6" spans="1:9" s="5" customFormat="1" ht="15" customHeight="1">
      <c r="A6" s="36"/>
      <c r="B6" s="36"/>
      <c r="C6" s="36"/>
      <c r="D6" s="36"/>
      <c r="E6" s="36"/>
      <c r="F6" s="36"/>
      <c r="G6" s="36"/>
      <c r="H6" s="131"/>
      <c r="I6" s="36"/>
    </row>
    <row r="7" spans="1:9" ht="27">
      <c r="A7" s="9" t="s">
        <v>16</v>
      </c>
      <c r="B7" s="10" t="s">
        <v>96</v>
      </c>
      <c r="C7" s="11" t="s">
        <v>97</v>
      </c>
      <c r="D7" s="12" t="s">
        <v>100</v>
      </c>
      <c r="E7" s="13" t="s">
        <v>99</v>
      </c>
      <c r="F7" s="14" t="s">
        <v>1</v>
      </c>
      <c r="G7" s="14" t="s">
        <v>2</v>
      </c>
      <c r="H7" s="132" t="s">
        <v>160</v>
      </c>
      <c r="I7" s="14" t="s">
        <v>3</v>
      </c>
    </row>
    <row r="8" spans="1:9" ht="24.95" customHeight="1">
      <c r="A8" s="21">
        <v>2</v>
      </c>
      <c r="B8" s="27" t="s">
        <v>70</v>
      </c>
      <c r="C8" s="21" t="s">
        <v>4</v>
      </c>
      <c r="D8" s="23">
        <v>600</v>
      </c>
      <c r="E8" s="99"/>
      <c r="F8" s="99">
        <f>E8*D8</f>
        <v>0</v>
      </c>
      <c r="G8" s="37"/>
      <c r="H8" s="120"/>
      <c r="I8" s="38"/>
    </row>
    <row r="9" spans="1:9" ht="24.95" customHeight="1">
      <c r="A9" s="21">
        <v>2</v>
      </c>
      <c r="B9" s="27" t="s">
        <v>27</v>
      </c>
      <c r="C9" s="21" t="s">
        <v>4</v>
      </c>
      <c r="D9" s="25">
        <v>250</v>
      </c>
      <c r="E9" s="99"/>
      <c r="F9" s="99">
        <f t="shared" ref="F9:F33" si="0">E9*D9</f>
        <v>0</v>
      </c>
      <c r="G9" s="37"/>
      <c r="H9" s="120"/>
      <c r="I9" s="38"/>
    </row>
    <row r="10" spans="1:9" ht="24.95" customHeight="1">
      <c r="A10" s="21">
        <v>2</v>
      </c>
      <c r="B10" s="27" t="s">
        <v>28</v>
      </c>
      <c r="C10" s="21" t="s">
        <v>97</v>
      </c>
      <c r="D10" s="25">
        <v>180</v>
      </c>
      <c r="E10" s="99"/>
      <c r="F10" s="99">
        <f t="shared" si="0"/>
        <v>0</v>
      </c>
      <c r="G10" s="37"/>
      <c r="H10" s="120"/>
      <c r="I10" s="38"/>
    </row>
    <row r="11" spans="1:9" s="93" customFormat="1" ht="24.95" customHeight="1">
      <c r="A11" s="15">
        <v>2</v>
      </c>
      <c r="B11" s="44" t="s">
        <v>145</v>
      </c>
      <c r="C11" s="15" t="s">
        <v>97</v>
      </c>
      <c r="D11" s="90">
        <v>4500</v>
      </c>
      <c r="E11" s="103"/>
      <c r="F11" s="99">
        <f>E11*D11</f>
        <v>0</v>
      </c>
      <c r="G11" s="91"/>
      <c r="H11" s="133"/>
      <c r="I11" s="92"/>
    </row>
    <row r="12" spans="1:9" ht="24.95" customHeight="1">
      <c r="A12" s="21">
        <v>2</v>
      </c>
      <c r="B12" s="27" t="s">
        <v>29</v>
      </c>
      <c r="C12" s="21" t="s">
        <v>97</v>
      </c>
      <c r="D12" s="25">
        <v>320</v>
      </c>
      <c r="E12" s="99"/>
      <c r="F12" s="99">
        <f t="shared" si="0"/>
        <v>0</v>
      </c>
      <c r="G12" s="37"/>
      <c r="H12" s="120"/>
      <c r="I12" s="38"/>
    </row>
    <row r="13" spans="1:9" s="42" customFormat="1" ht="24.95" customHeight="1">
      <c r="A13" s="39">
        <v>2</v>
      </c>
      <c r="B13" s="40" t="s">
        <v>40</v>
      </c>
      <c r="C13" s="21" t="s">
        <v>97</v>
      </c>
      <c r="D13" s="41">
        <v>2000</v>
      </c>
      <c r="E13" s="100"/>
      <c r="F13" s="99">
        <f t="shared" si="0"/>
        <v>0</v>
      </c>
      <c r="G13" s="38"/>
      <c r="H13" s="121"/>
      <c r="I13" s="38"/>
    </row>
    <row r="14" spans="1:9" ht="24.95" customHeight="1">
      <c r="A14" s="21">
        <v>2</v>
      </c>
      <c r="B14" s="27" t="s">
        <v>71</v>
      </c>
      <c r="C14" s="21" t="s">
        <v>4</v>
      </c>
      <c r="D14" s="25">
        <v>600</v>
      </c>
      <c r="E14" s="99"/>
      <c r="F14" s="99">
        <f t="shared" si="0"/>
        <v>0</v>
      </c>
      <c r="G14" s="37"/>
      <c r="H14" s="120"/>
      <c r="I14" s="38"/>
    </row>
    <row r="15" spans="1:9" s="93" customFormat="1" ht="24.95" customHeight="1">
      <c r="A15" s="15">
        <v>2</v>
      </c>
      <c r="B15" s="44" t="s">
        <v>144</v>
      </c>
      <c r="C15" s="15" t="s">
        <v>97</v>
      </c>
      <c r="D15" s="90">
        <v>2200</v>
      </c>
      <c r="E15" s="103"/>
      <c r="F15" s="99">
        <f t="shared" si="0"/>
        <v>0</v>
      </c>
      <c r="G15" s="91"/>
      <c r="H15" s="133"/>
      <c r="I15" s="92"/>
    </row>
    <row r="16" spans="1:9" ht="24.95" customHeight="1">
      <c r="A16" s="21">
        <v>2</v>
      </c>
      <c r="B16" s="27" t="s">
        <v>72</v>
      </c>
      <c r="C16" s="21" t="s">
        <v>97</v>
      </c>
      <c r="D16" s="25">
        <v>4200</v>
      </c>
      <c r="E16" s="99"/>
      <c r="F16" s="99">
        <f t="shared" si="0"/>
        <v>0</v>
      </c>
      <c r="G16" s="37"/>
      <c r="H16" s="120"/>
      <c r="I16" s="38"/>
    </row>
    <row r="17" spans="1:9" ht="24.95" customHeight="1">
      <c r="A17" s="21">
        <v>2</v>
      </c>
      <c r="B17" s="27" t="s">
        <v>73</v>
      </c>
      <c r="C17" s="21" t="s">
        <v>4</v>
      </c>
      <c r="D17" s="23">
        <v>50</v>
      </c>
      <c r="E17" s="99"/>
      <c r="F17" s="99">
        <f t="shared" si="0"/>
        <v>0</v>
      </c>
      <c r="G17" s="37"/>
      <c r="H17" s="120"/>
      <c r="I17" s="38"/>
    </row>
    <row r="18" spans="1:9" s="42" customFormat="1" ht="24.95" customHeight="1">
      <c r="A18" s="39">
        <v>2</v>
      </c>
      <c r="B18" s="40" t="s">
        <v>23</v>
      </c>
      <c r="C18" s="39" t="s">
        <v>4</v>
      </c>
      <c r="D18" s="43">
        <v>50</v>
      </c>
      <c r="E18" s="100"/>
      <c r="F18" s="99">
        <f t="shared" si="0"/>
        <v>0</v>
      </c>
      <c r="G18" s="38"/>
      <c r="H18" s="121"/>
      <c r="I18" s="38"/>
    </row>
    <row r="19" spans="1:9" ht="24.95" customHeight="1">
      <c r="A19" s="21">
        <v>2</v>
      </c>
      <c r="B19" s="26" t="s">
        <v>74</v>
      </c>
      <c r="C19" s="21" t="s">
        <v>97</v>
      </c>
      <c r="D19" s="21">
        <v>1500</v>
      </c>
      <c r="E19" s="99"/>
      <c r="F19" s="99">
        <f t="shared" si="0"/>
        <v>0</v>
      </c>
      <c r="G19" s="37"/>
      <c r="H19" s="120"/>
      <c r="I19" s="38"/>
    </row>
    <row r="20" spans="1:9" ht="24.95" customHeight="1">
      <c r="A20" s="21">
        <v>2</v>
      </c>
      <c r="B20" s="27" t="s">
        <v>163</v>
      </c>
      <c r="C20" s="21" t="s">
        <v>4</v>
      </c>
      <c r="D20" s="25">
        <v>300</v>
      </c>
      <c r="E20" s="99"/>
      <c r="F20" s="99">
        <f t="shared" si="0"/>
        <v>0</v>
      </c>
      <c r="G20" s="37"/>
      <c r="H20" s="120"/>
      <c r="I20" s="38"/>
    </row>
    <row r="21" spans="1:9" ht="24.95" customHeight="1">
      <c r="A21" s="21">
        <v>2</v>
      </c>
      <c r="B21" s="27" t="s">
        <v>75</v>
      </c>
      <c r="C21" s="21" t="s">
        <v>4</v>
      </c>
      <c r="D21" s="25">
        <v>400</v>
      </c>
      <c r="E21" s="99"/>
      <c r="F21" s="99">
        <f t="shared" si="0"/>
        <v>0</v>
      </c>
      <c r="G21" s="37"/>
      <c r="H21" s="120"/>
      <c r="I21" s="38"/>
    </row>
    <row r="22" spans="1:9" ht="24.95" customHeight="1">
      <c r="A22" s="21">
        <v>2</v>
      </c>
      <c r="B22" s="27" t="s">
        <v>30</v>
      </c>
      <c r="C22" s="21" t="s">
        <v>4</v>
      </c>
      <c r="D22" s="25">
        <v>350</v>
      </c>
      <c r="E22" s="99"/>
      <c r="F22" s="99">
        <f t="shared" si="0"/>
        <v>0</v>
      </c>
      <c r="G22" s="37"/>
      <c r="H22" s="120"/>
      <c r="I22" s="38"/>
    </row>
    <row r="23" spans="1:9" ht="24.95" customHeight="1">
      <c r="A23" s="21">
        <v>2</v>
      </c>
      <c r="B23" s="27" t="s">
        <v>103</v>
      </c>
      <c r="C23" s="39" t="s">
        <v>4</v>
      </c>
      <c r="D23" s="41">
        <v>400</v>
      </c>
      <c r="E23" s="99"/>
      <c r="F23" s="99">
        <f t="shared" si="0"/>
        <v>0</v>
      </c>
      <c r="G23" s="37"/>
      <c r="H23" s="120"/>
      <c r="I23" s="38"/>
    </row>
    <row r="24" spans="1:9" ht="27">
      <c r="A24" s="9" t="s">
        <v>16</v>
      </c>
      <c r="B24" s="10" t="s">
        <v>96</v>
      </c>
      <c r="C24" s="11" t="s">
        <v>97</v>
      </c>
      <c r="D24" s="12" t="s">
        <v>100</v>
      </c>
      <c r="E24" s="104" t="s">
        <v>99</v>
      </c>
      <c r="F24" s="14" t="s">
        <v>1</v>
      </c>
      <c r="G24" s="14" t="s">
        <v>2</v>
      </c>
      <c r="H24" s="132" t="s">
        <v>160</v>
      </c>
      <c r="I24" s="14" t="s">
        <v>3</v>
      </c>
    </row>
    <row r="25" spans="1:9" ht="24.95" customHeight="1">
      <c r="A25" s="21">
        <v>2</v>
      </c>
      <c r="B25" s="27" t="s">
        <v>31</v>
      </c>
      <c r="C25" s="21" t="s">
        <v>97</v>
      </c>
      <c r="D25" s="25">
        <v>2200</v>
      </c>
      <c r="E25" s="99"/>
      <c r="F25" s="99">
        <f t="shared" si="0"/>
        <v>0</v>
      </c>
      <c r="G25" s="37"/>
      <c r="H25" s="120"/>
      <c r="I25" s="38"/>
    </row>
    <row r="26" spans="1:9" ht="24.95" customHeight="1">
      <c r="A26" s="21">
        <v>2</v>
      </c>
      <c r="B26" s="27" t="s">
        <v>32</v>
      </c>
      <c r="C26" s="21" t="s">
        <v>97</v>
      </c>
      <c r="D26" s="25">
        <v>1500</v>
      </c>
      <c r="E26" s="99"/>
      <c r="F26" s="99">
        <f t="shared" si="0"/>
        <v>0</v>
      </c>
      <c r="G26" s="37"/>
      <c r="H26" s="120"/>
      <c r="I26" s="38"/>
    </row>
    <row r="27" spans="1:9" ht="24.95" customHeight="1">
      <c r="A27" s="21">
        <v>2</v>
      </c>
      <c r="B27" s="44" t="s">
        <v>76</v>
      </c>
      <c r="C27" s="21" t="s">
        <v>4</v>
      </c>
      <c r="D27" s="25">
        <v>400</v>
      </c>
      <c r="E27" s="99"/>
      <c r="F27" s="99">
        <f t="shared" si="0"/>
        <v>0</v>
      </c>
      <c r="G27" s="37"/>
      <c r="H27" s="120"/>
      <c r="I27" s="38"/>
    </row>
    <row r="28" spans="1:9" ht="24.95" customHeight="1">
      <c r="A28" s="21">
        <v>2</v>
      </c>
      <c r="B28" s="44" t="s">
        <v>77</v>
      </c>
      <c r="C28" s="21" t="s">
        <v>4</v>
      </c>
      <c r="D28" s="25">
        <v>300</v>
      </c>
      <c r="E28" s="99"/>
      <c r="F28" s="99">
        <f t="shared" si="0"/>
        <v>0</v>
      </c>
      <c r="G28" s="37"/>
      <c r="H28" s="120"/>
      <c r="I28" s="38"/>
    </row>
    <row r="29" spans="1:9" ht="24.95" customHeight="1">
      <c r="A29" s="21">
        <v>2</v>
      </c>
      <c r="B29" s="27" t="s">
        <v>15</v>
      </c>
      <c r="C29" s="21" t="s">
        <v>4</v>
      </c>
      <c r="D29" s="25">
        <v>400</v>
      </c>
      <c r="E29" s="99"/>
      <c r="F29" s="99">
        <f t="shared" si="0"/>
        <v>0</v>
      </c>
      <c r="G29" s="37"/>
      <c r="H29" s="120"/>
      <c r="I29" s="38"/>
    </row>
    <row r="30" spans="1:9" ht="24.95" customHeight="1">
      <c r="A30" s="21">
        <v>2</v>
      </c>
      <c r="B30" s="27" t="s">
        <v>104</v>
      </c>
      <c r="C30" s="21" t="s">
        <v>4</v>
      </c>
      <c r="D30" s="25">
        <v>210</v>
      </c>
      <c r="E30" s="99"/>
      <c r="F30" s="99">
        <f t="shared" si="0"/>
        <v>0</v>
      </c>
      <c r="G30" s="37"/>
      <c r="H30" s="120"/>
      <c r="I30" s="38"/>
    </row>
    <row r="31" spans="1:9" ht="24.95" customHeight="1">
      <c r="A31" s="21">
        <v>2</v>
      </c>
      <c r="B31" s="27" t="s">
        <v>106</v>
      </c>
      <c r="C31" s="21" t="s">
        <v>4</v>
      </c>
      <c r="D31" s="25">
        <v>200</v>
      </c>
      <c r="E31" s="99"/>
      <c r="F31" s="99">
        <f t="shared" si="0"/>
        <v>0</v>
      </c>
      <c r="G31" s="37"/>
      <c r="H31" s="120"/>
      <c r="I31" s="38"/>
    </row>
    <row r="32" spans="1:9" ht="24.95" customHeight="1">
      <c r="A32" s="21">
        <v>2</v>
      </c>
      <c r="B32" s="27" t="s">
        <v>105</v>
      </c>
      <c r="C32" s="21" t="s">
        <v>4</v>
      </c>
      <c r="D32" s="25">
        <v>200</v>
      </c>
      <c r="E32" s="99"/>
      <c r="F32" s="99">
        <f t="shared" si="0"/>
        <v>0</v>
      </c>
      <c r="G32" s="37"/>
      <c r="H32" s="120"/>
      <c r="I32" s="38"/>
    </row>
    <row r="33" spans="1:9" ht="24.95" customHeight="1">
      <c r="A33" s="21">
        <v>2</v>
      </c>
      <c r="B33" s="27" t="s">
        <v>43</v>
      </c>
      <c r="C33" s="21" t="s">
        <v>4</v>
      </c>
      <c r="D33" s="25">
        <v>800</v>
      </c>
      <c r="E33" s="99"/>
      <c r="F33" s="99">
        <f t="shared" si="0"/>
        <v>0</v>
      </c>
      <c r="G33" s="37"/>
      <c r="H33" s="120"/>
      <c r="I33" s="38"/>
    </row>
    <row r="34" spans="1:9" s="98" customFormat="1" ht="24.95" customHeight="1">
      <c r="A34" s="150" t="s">
        <v>125</v>
      </c>
      <c r="B34" s="151"/>
      <c r="C34" s="151"/>
      <c r="D34" s="152"/>
      <c r="E34" s="96">
        <f>SUM(E8:E33)</f>
        <v>0</v>
      </c>
      <c r="F34" s="97">
        <f>SUM(F8:F33)</f>
        <v>0</v>
      </c>
      <c r="G34" s="153"/>
      <c r="H34" s="154"/>
      <c r="I34" s="155"/>
    </row>
    <row r="35" spans="1:9" ht="18.95" customHeight="1">
      <c r="A35" s="47" t="s">
        <v>8</v>
      </c>
      <c r="B35" s="48"/>
      <c r="C35" s="48"/>
      <c r="D35" s="48"/>
      <c r="E35" s="48"/>
      <c r="F35" s="48"/>
      <c r="G35" s="48"/>
      <c r="H35" s="134"/>
      <c r="I35" s="49"/>
    </row>
    <row r="36" spans="1:9" ht="15" customHeight="1">
      <c r="A36" s="146" t="s">
        <v>9</v>
      </c>
      <c r="B36" s="146"/>
      <c r="C36" s="146"/>
      <c r="D36" s="146"/>
      <c r="E36" s="146"/>
      <c r="F36" s="146"/>
      <c r="G36" s="146"/>
      <c r="H36" s="146"/>
      <c r="I36" s="146"/>
    </row>
    <row r="37" spans="1:9" ht="15" customHeight="1">
      <c r="A37" s="50"/>
      <c r="B37" s="50"/>
      <c r="C37" s="50"/>
      <c r="D37" s="50"/>
      <c r="E37" s="50"/>
      <c r="F37" s="50"/>
      <c r="G37" s="50"/>
      <c r="H37" s="50"/>
      <c r="I37" s="50"/>
    </row>
    <row r="38" spans="1:9">
      <c r="A38" s="108" t="s">
        <v>142</v>
      </c>
      <c r="B38" s="139"/>
      <c r="C38" s="139"/>
      <c r="D38" s="139"/>
      <c r="E38" s="139"/>
      <c r="F38" s="139"/>
      <c r="G38" s="139"/>
      <c r="H38" s="139"/>
      <c r="I38" s="139"/>
    </row>
    <row r="39" spans="1:9" ht="15" customHeight="1">
      <c r="A39" s="140" t="s">
        <v>10</v>
      </c>
      <c r="B39" s="140"/>
      <c r="C39" s="140"/>
      <c r="D39" s="140"/>
      <c r="E39" s="140"/>
      <c r="F39" s="140"/>
      <c r="G39" s="140"/>
      <c r="H39" s="140"/>
      <c r="I39" s="140"/>
    </row>
    <row r="40" spans="1:9" ht="15" customHeight="1">
      <c r="A40" s="141" t="s">
        <v>11</v>
      </c>
      <c r="B40" s="141"/>
      <c r="C40" s="141"/>
      <c r="D40" s="141"/>
      <c r="E40" s="141"/>
      <c r="F40" s="141"/>
      <c r="G40" s="141"/>
      <c r="H40" s="141"/>
      <c r="I40" s="141"/>
    </row>
    <row r="41" spans="1:9" ht="15" customHeight="1">
      <c r="A41" s="94"/>
      <c r="B41" s="94"/>
      <c r="C41" s="94"/>
      <c r="D41" s="94"/>
      <c r="E41" s="94"/>
      <c r="F41" s="94"/>
      <c r="G41" s="94"/>
      <c r="H41" s="33"/>
      <c r="I41" s="31"/>
    </row>
    <row r="42" spans="1:9" ht="15" customHeight="1">
      <c r="A42" s="30" t="s">
        <v>133</v>
      </c>
      <c r="B42" s="30"/>
      <c r="C42" s="30"/>
      <c r="D42" s="94"/>
      <c r="E42" s="94"/>
      <c r="F42" s="30"/>
      <c r="G42" s="3"/>
      <c r="H42" s="126"/>
      <c r="I42" s="31"/>
    </row>
    <row r="43" spans="1:9" s="5" customFormat="1" ht="15" customHeight="1">
      <c r="A43" s="30" t="s">
        <v>134</v>
      </c>
      <c r="B43" s="30"/>
      <c r="C43" s="30"/>
      <c r="D43" s="94"/>
      <c r="E43" s="94"/>
      <c r="F43" s="30"/>
      <c r="G43" s="3"/>
      <c r="H43" s="126"/>
      <c r="I43" s="31"/>
    </row>
    <row r="44" spans="1:9" s="5" customFormat="1" ht="15" customHeight="1">
      <c r="A44" s="30"/>
      <c r="B44" s="30"/>
      <c r="C44" s="30"/>
      <c r="D44" s="94"/>
      <c r="E44" s="94"/>
      <c r="F44" s="30"/>
      <c r="G44" s="3"/>
      <c r="H44" s="126"/>
      <c r="I44" s="31"/>
    </row>
    <row r="45" spans="1:9" s="31" customFormat="1" ht="15" customHeight="1">
      <c r="A45" s="30" t="s">
        <v>126</v>
      </c>
      <c r="B45" s="30"/>
      <c r="C45" s="30" t="s">
        <v>12</v>
      </c>
      <c r="D45" s="94"/>
      <c r="E45" s="30" t="s">
        <v>127</v>
      </c>
      <c r="F45" s="110" t="s">
        <v>128</v>
      </c>
      <c r="G45" s="94"/>
      <c r="H45" s="33"/>
      <c r="I45" s="94"/>
    </row>
    <row r="46" spans="1:9" s="31" customFormat="1" ht="15" customHeight="1">
      <c r="A46" s="142" t="s">
        <v>129</v>
      </c>
      <c r="B46" s="142"/>
      <c r="C46" s="142"/>
      <c r="D46" s="94"/>
      <c r="E46" s="95" t="s">
        <v>130</v>
      </c>
      <c r="F46" s="95"/>
      <c r="G46" s="95"/>
      <c r="H46" s="128"/>
      <c r="I46" s="94"/>
    </row>
    <row r="47" spans="1:9" s="31" customFormat="1" ht="15" customHeight="1">
      <c r="A47" s="95" t="s">
        <v>131</v>
      </c>
      <c r="B47" s="94"/>
      <c r="C47" s="94"/>
      <c r="D47" s="94"/>
      <c r="E47" s="94"/>
      <c r="F47" s="94"/>
      <c r="G47" s="94"/>
      <c r="H47" s="33"/>
      <c r="I47" s="94"/>
    </row>
    <row r="48" spans="1:9" s="5" customFormat="1" ht="15" customHeight="1">
      <c r="A48" s="95"/>
      <c r="B48" s="30"/>
      <c r="C48" s="94"/>
      <c r="D48" s="94"/>
      <c r="E48" s="95" t="s">
        <v>132</v>
      </c>
      <c r="F48" s="30"/>
      <c r="G48" s="95" t="s">
        <v>13</v>
      </c>
      <c r="H48" s="128"/>
      <c r="I48" s="94"/>
    </row>
    <row r="49" spans="1:9" s="5" customFormat="1" ht="15" customHeight="1">
      <c r="A49" s="30" t="s">
        <v>14</v>
      </c>
      <c r="B49" s="30"/>
      <c r="C49" s="30"/>
      <c r="D49" s="30"/>
      <c r="E49" s="94" t="s">
        <v>14</v>
      </c>
      <c r="F49" s="94"/>
      <c r="G49" s="94"/>
      <c r="H49" s="33"/>
      <c r="I49" s="31"/>
    </row>
    <row r="50" spans="1:9" s="5" customFormat="1" ht="15" customHeight="1">
      <c r="A50" s="32"/>
      <c r="B50" s="111"/>
      <c r="C50" s="51"/>
      <c r="D50" s="112"/>
      <c r="E50" s="113"/>
      <c r="F50" s="51"/>
      <c r="G50" s="51"/>
      <c r="H50" s="129"/>
      <c r="I50" s="31"/>
    </row>
  </sheetData>
  <sheetProtection password="CF9C" sheet="1" objects="1" scenarios="1"/>
  <mergeCells count="9">
    <mergeCell ref="A46:C46"/>
    <mergeCell ref="A39:I39"/>
    <mergeCell ref="A40:I40"/>
    <mergeCell ref="A3:I3"/>
    <mergeCell ref="A5:I5"/>
    <mergeCell ref="A36:I36"/>
    <mergeCell ref="A4:B4"/>
    <mergeCell ref="A34:D34"/>
    <mergeCell ref="G34:I34"/>
  </mergeCells>
  <printOptions horizontalCentered="1"/>
  <pageMargins left="0.23622047244094491" right="0.15748031496062992" top="0.51181102362204722" bottom="0.62992125984251968" header="0.19685039370078741" footer="0.31496062992125984"/>
  <pageSetup paperSize="9" orientation="landscape" r:id="rId1"/>
  <headerFoot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130" zoomScaleNormal="130" workbookViewId="0">
      <selection activeCell="B44" sqref="B44"/>
    </sheetView>
  </sheetViews>
  <sheetFormatPr baseColWidth="10" defaultColWidth="11.42578125" defaultRowHeight="16.5"/>
  <cols>
    <col min="1" max="1" width="6.85546875" style="7" customWidth="1"/>
    <col min="2" max="2" width="42.28515625" style="4" customWidth="1"/>
    <col min="3" max="3" width="11.42578125" style="6"/>
    <col min="4" max="4" width="11.42578125" style="4"/>
    <col min="5" max="6" width="11.42578125" style="6"/>
    <col min="7" max="7" width="10.42578125" style="4" customWidth="1"/>
    <col min="8" max="8" width="11.42578125" style="119"/>
    <col min="9" max="9" width="20.140625" style="4" customWidth="1"/>
    <col min="10" max="16384" width="11.42578125" style="4"/>
  </cols>
  <sheetData>
    <row r="1" spans="1:9" ht="15" customHeight="1">
      <c r="A1" s="143" t="s">
        <v>136</v>
      </c>
      <c r="B1" s="143"/>
      <c r="C1" s="143"/>
      <c r="D1" s="143"/>
      <c r="E1" s="143"/>
      <c r="F1" s="143"/>
      <c r="G1" s="143"/>
      <c r="H1" s="143"/>
      <c r="I1" s="143"/>
    </row>
    <row r="2" spans="1:9" ht="15" customHeight="1">
      <c r="A2" s="1"/>
      <c r="B2" s="1"/>
      <c r="C2" s="1"/>
      <c r="D2" s="1"/>
      <c r="E2" s="1"/>
      <c r="F2" s="1"/>
      <c r="G2" s="1"/>
      <c r="H2" s="117"/>
      <c r="I2" s="1"/>
    </row>
    <row r="3" spans="1:9" s="5" customFormat="1" ht="15" customHeight="1">
      <c r="A3" s="144" t="s">
        <v>137</v>
      </c>
      <c r="B3" s="144"/>
      <c r="C3" s="144"/>
      <c r="D3" s="144"/>
      <c r="E3" s="144"/>
      <c r="F3" s="144"/>
      <c r="G3" s="144"/>
      <c r="H3" s="144"/>
      <c r="I3" s="144"/>
    </row>
    <row r="4" spans="1:9" s="5" customFormat="1" ht="15" customHeight="1">
      <c r="A4" s="148" t="s">
        <v>22</v>
      </c>
      <c r="B4" s="148"/>
      <c r="C4" s="6"/>
      <c r="D4" s="6"/>
      <c r="E4" s="6"/>
      <c r="F4" s="6"/>
      <c r="G4" s="6"/>
      <c r="H4" s="118"/>
    </row>
    <row r="5" spans="1:9" s="5" customFormat="1" ht="15" customHeight="1">
      <c r="A5" s="145" t="s">
        <v>146</v>
      </c>
      <c r="B5" s="145"/>
      <c r="C5" s="145"/>
      <c r="D5" s="145"/>
      <c r="E5" s="145"/>
      <c r="F5" s="145"/>
      <c r="G5" s="145"/>
      <c r="H5" s="145"/>
      <c r="I5" s="145"/>
    </row>
    <row r="6" spans="1:9" ht="15" customHeight="1">
      <c r="B6" s="147"/>
      <c r="C6" s="147"/>
      <c r="D6" s="147"/>
      <c r="E6" s="147"/>
      <c r="F6" s="147"/>
      <c r="G6" s="8"/>
      <c r="H6" s="8"/>
    </row>
    <row r="7" spans="1:9" s="6" customFormat="1" ht="24.95" customHeight="1">
      <c r="A7" s="9" t="s">
        <v>16</v>
      </c>
      <c r="B7" s="77" t="s">
        <v>96</v>
      </c>
      <c r="C7" s="11" t="s">
        <v>97</v>
      </c>
      <c r="D7" s="78" t="s">
        <v>98</v>
      </c>
      <c r="E7" s="79" t="s">
        <v>99</v>
      </c>
      <c r="F7" s="80" t="s">
        <v>1</v>
      </c>
      <c r="G7" s="80" t="s">
        <v>2</v>
      </c>
      <c r="H7" s="135" t="s">
        <v>160</v>
      </c>
      <c r="I7" s="80" t="s">
        <v>3</v>
      </c>
    </row>
    <row r="8" spans="1:9" ht="24.95" customHeight="1">
      <c r="A8" s="21">
        <v>3</v>
      </c>
      <c r="B8" s="81" t="s">
        <v>164</v>
      </c>
      <c r="C8" s="21" t="s">
        <v>4</v>
      </c>
      <c r="D8" s="25">
        <v>50</v>
      </c>
      <c r="E8" s="105"/>
      <c r="F8" s="105">
        <f>E8*D8</f>
        <v>0</v>
      </c>
      <c r="G8" s="19"/>
      <c r="H8" s="136"/>
      <c r="I8" s="19"/>
    </row>
    <row r="9" spans="1:9" ht="24.95" customHeight="1">
      <c r="A9" s="21">
        <v>3</v>
      </c>
      <c r="B9" s="81" t="s">
        <v>25</v>
      </c>
      <c r="C9" s="21" t="s">
        <v>4</v>
      </c>
      <c r="D9" s="25">
        <v>100</v>
      </c>
      <c r="E9" s="105"/>
      <c r="F9" s="105">
        <f>E9*D9</f>
        <v>0</v>
      </c>
      <c r="G9" s="19"/>
      <c r="H9" s="136"/>
      <c r="I9" s="19"/>
    </row>
    <row r="10" spans="1:9" ht="24.95" customHeight="1">
      <c r="A10" s="21">
        <v>3</v>
      </c>
      <c r="B10" s="82" t="s">
        <v>24</v>
      </c>
      <c r="C10" s="83" t="s">
        <v>4</v>
      </c>
      <c r="D10" s="41">
        <v>10</v>
      </c>
      <c r="E10" s="105"/>
      <c r="F10" s="105">
        <f t="shared" ref="F10:F33" si="0">E10*D10</f>
        <v>0</v>
      </c>
      <c r="G10" s="19"/>
      <c r="H10" s="136"/>
      <c r="I10" s="19"/>
    </row>
    <row r="11" spans="1:9" ht="24.95" customHeight="1">
      <c r="A11" s="21">
        <v>3</v>
      </c>
      <c r="B11" s="81" t="s">
        <v>78</v>
      </c>
      <c r="C11" s="21" t="s">
        <v>4</v>
      </c>
      <c r="D11" s="25">
        <v>50</v>
      </c>
      <c r="E11" s="105"/>
      <c r="F11" s="105">
        <f t="shared" si="0"/>
        <v>0</v>
      </c>
      <c r="G11" s="19"/>
      <c r="H11" s="136"/>
      <c r="I11" s="19"/>
    </row>
    <row r="12" spans="1:9" ht="24.95" customHeight="1">
      <c r="A12" s="21">
        <v>3</v>
      </c>
      <c r="B12" s="81" t="s">
        <v>79</v>
      </c>
      <c r="C12" s="15" t="s">
        <v>4</v>
      </c>
      <c r="D12" s="25">
        <v>50</v>
      </c>
      <c r="E12" s="105"/>
      <c r="F12" s="105">
        <f t="shared" si="0"/>
        <v>0</v>
      </c>
      <c r="G12" s="19"/>
      <c r="H12" s="136"/>
      <c r="I12" s="19"/>
    </row>
    <row r="13" spans="1:9" ht="24.95" customHeight="1">
      <c r="A13" s="21">
        <v>3</v>
      </c>
      <c r="B13" s="84" t="s">
        <v>114</v>
      </c>
      <c r="C13" s="21" t="s">
        <v>4</v>
      </c>
      <c r="D13" s="25">
        <v>300</v>
      </c>
      <c r="E13" s="105"/>
      <c r="F13" s="105">
        <f t="shared" si="0"/>
        <v>0</v>
      </c>
      <c r="G13" s="19"/>
      <c r="H13" s="136"/>
      <c r="I13" s="19"/>
    </row>
    <row r="14" spans="1:9" ht="24.95" customHeight="1">
      <c r="A14" s="21">
        <v>3</v>
      </c>
      <c r="B14" s="85" t="s">
        <v>115</v>
      </c>
      <c r="C14" s="39" t="s">
        <v>4</v>
      </c>
      <c r="D14" s="41">
        <v>300</v>
      </c>
      <c r="E14" s="105"/>
      <c r="F14" s="105">
        <f t="shared" si="0"/>
        <v>0</v>
      </c>
      <c r="G14" s="19"/>
      <c r="H14" s="136"/>
      <c r="I14" s="19"/>
    </row>
    <row r="15" spans="1:9" ht="24.95" customHeight="1">
      <c r="A15" s="21">
        <v>3</v>
      </c>
      <c r="B15" s="85" t="s">
        <v>116</v>
      </c>
      <c r="C15" s="39" t="s">
        <v>4</v>
      </c>
      <c r="D15" s="41">
        <v>150</v>
      </c>
      <c r="E15" s="105"/>
      <c r="F15" s="105">
        <f t="shared" si="0"/>
        <v>0</v>
      </c>
      <c r="G15" s="19"/>
      <c r="H15" s="136"/>
      <c r="I15" s="19"/>
    </row>
    <row r="16" spans="1:9" ht="24.95" customHeight="1">
      <c r="A16" s="21">
        <v>3</v>
      </c>
      <c r="B16" s="81" t="s">
        <v>117</v>
      </c>
      <c r="C16" s="21" t="s">
        <v>4</v>
      </c>
      <c r="D16" s="25">
        <v>300</v>
      </c>
      <c r="E16" s="105"/>
      <c r="F16" s="105">
        <f t="shared" si="0"/>
        <v>0</v>
      </c>
      <c r="G16" s="19"/>
      <c r="H16" s="136"/>
      <c r="I16" s="19"/>
    </row>
    <row r="17" spans="1:9" ht="24.95" customHeight="1">
      <c r="A17" s="21">
        <v>3</v>
      </c>
      <c r="B17" s="85" t="s">
        <v>118</v>
      </c>
      <c r="C17" s="39" t="s">
        <v>4</v>
      </c>
      <c r="D17" s="41">
        <v>60</v>
      </c>
      <c r="E17" s="105"/>
      <c r="F17" s="105">
        <f t="shared" si="0"/>
        <v>0</v>
      </c>
      <c r="G17" s="19"/>
      <c r="H17" s="136"/>
      <c r="I17" s="19"/>
    </row>
    <row r="18" spans="1:9" ht="24.95" customHeight="1">
      <c r="A18" s="21">
        <v>3</v>
      </c>
      <c r="B18" s="82" t="s">
        <v>119</v>
      </c>
      <c r="C18" s="83" t="s">
        <v>4</v>
      </c>
      <c r="D18" s="41">
        <v>800</v>
      </c>
      <c r="E18" s="105"/>
      <c r="F18" s="105">
        <f t="shared" si="0"/>
        <v>0</v>
      </c>
      <c r="G18" s="19"/>
      <c r="H18" s="136"/>
      <c r="I18" s="19"/>
    </row>
    <row r="19" spans="1:9" ht="24.95" customHeight="1">
      <c r="A19" s="21">
        <v>3</v>
      </c>
      <c r="B19" s="82" t="s">
        <v>120</v>
      </c>
      <c r="C19" s="83" t="s">
        <v>4</v>
      </c>
      <c r="D19" s="41">
        <v>250</v>
      </c>
      <c r="E19" s="105"/>
      <c r="F19" s="105">
        <f t="shared" si="0"/>
        <v>0</v>
      </c>
      <c r="G19" s="19"/>
      <c r="H19" s="136"/>
      <c r="I19" s="19"/>
    </row>
    <row r="20" spans="1:9" ht="24.95" customHeight="1">
      <c r="A20" s="21">
        <v>3</v>
      </c>
      <c r="B20" s="82" t="s">
        <v>165</v>
      </c>
      <c r="C20" s="83" t="s">
        <v>4</v>
      </c>
      <c r="D20" s="41">
        <v>250</v>
      </c>
      <c r="E20" s="105"/>
      <c r="F20" s="105">
        <f t="shared" si="0"/>
        <v>0</v>
      </c>
      <c r="G20" s="19"/>
      <c r="H20" s="136"/>
      <c r="I20" s="19"/>
    </row>
    <row r="21" spans="1:9" ht="24.95" customHeight="1">
      <c r="A21" s="21">
        <v>3</v>
      </c>
      <c r="B21" s="85" t="s">
        <v>80</v>
      </c>
      <c r="C21" s="39" t="s">
        <v>4</v>
      </c>
      <c r="D21" s="41">
        <v>50</v>
      </c>
      <c r="E21" s="105"/>
      <c r="F21" s="105">
        <f t="shared" si="0"/>
        <v>0</v>
      </c>
      <c r="G21" s="19"/>
      <c r="H21" s="136"/>
      <c r="I21" s="19"/>
    </row>
    <row r="22" spans="1:9" ht="24.95" customHeight="1">
      <c r="A22" s="21">
        <v>3</v>
      </c>
      <c r="B22" s="85" t="s">
        <v>81</v>
      </c>
      <c r="C22" s="39" t="s">
        <v>4</v>
      </c>
      <c r="D22" s="41">
        <v>20</v>
      </c>
      <c r="E22" s="105"/>
      <c r="F22" s="105">
        <f t="shared" si="0"/>
        <v>0</v>
      </c>
      <c r="G22" s="19"/>
      <c r="H22" s="136"/>
      <c r="I22" s="19"/>
    </row>
    <row r="23" spans="1:9" ht="24.95" customHeight="1">
      <c r="A23" s="21">
        <v>3</v>
      </c>
      <c r="B23" s="85" t="s">
        <v>82</v>
      </c>
      <c r="C23" s="39" t="s">
        <v>4</v>
      </c>
      <c r="D23" s="41">
        <v>20</v>
      </c>
      <c r="E23" s="105"/>
      <c r="F23" s="105">
        <f t="shared" si="0"/>
        <v>0</v>
      </c>
      <c r="G23" s="19"/>
      <c r="H23" s="136"/>
      <c r="I23" s="19"/>
    </row>
    <row r="24" spans="1:9" s="6" customFormat="1" ht="27">
      <c r="A24" s="9" t="s">
        <v>16</v>
      </c>
      <c r="B24" s="77" t="s">
        <v>96</v>
      </c>
      <c r="C24" s="11" t="s">
        <v>97</v>
      </c>
      <c r="D24" s="78" t="s">
        <v>98</v>
      </c>
      <c r="E24" s="106" t="s">
        <v>99</v>
      </c>
      <c r="F24" s="80" t="s">
        <v>1</v>
      </c>
      <c r="G24" s="80" t="s">
        <v>2</v>
      </c>
      <c r="H24" s="135" t="s">
        <v>160</v>
      </c>
      <c r="I24" s="80" t="s">
        <v>3</v>
      </c>
    </row>
    <row r="25" spans="1:9" ht="24.95" customHeight="1">
      <c r="A25" s="21">
        <v>3</v>
      </c>
      <c r="B25" s="86" t="s">
        <v>83</v>
      </c>
      <c r="C25" s="39" t="s">
        <v>4</v>
      </c>
      <c r="D25" s="87">
        <v>200</v>
      </c>
      <c r="E25" s="107"/>
      <c r="F25" s="105">
        <f>E25*D25</f>
        <v>0</v>
      </c>
      <c r="G25" s="28"/>
      <c r="H25" s="137"/>
      <c r="I25" s="116"/>
    </row>
    <row r="26" spans="1:9" ht="24.95" customHeight="1">
      <c r="A26" s="21">
        <v>3</v>
      </c>
      <c r="B26" s="84" t="s">
        <v>121</v>
      </c>
      <c r="C26" s="15" t="s">
        <v>4</v>
      </c>
      <c r="D26" s="25">
        <v>250</v>
      </c>
      <c r="E26" s="105"/>
      <c r="F26" s="105">
        <f>E26*D26</f>
        <v>0</v>
      </c>
      <c r="G26" s="19"/>
      <c r="H26" s="136"/>
      <c r="I26" s="19"/>
    </row>
    <row r="27" spans="1:9" ht="24.95" customHeight="1">
      <c r="A27" s="21">
        <v>3</v>
      </c>
      <c r="B27" s="84" t="s">
        <v>113</v>
      </c>
      <c r="C27" s="21" t="s">
        <v>4</v>
      </c>
      <c r="D27" s="25">
        <v>350</v>
      </c>
      <c r="E27" s="105"/>
      <c r="F27" s="105">
        <f t="shared" si="0"/>
        <v>0</v>
      </c>
      <c r="G27" s="19"/>
      <c r="H27" s="136"/>
      <c r="I27" s="19"/>
    </row>
    <row r="28" spans="1:9" ht="24.95" customHeight="1">
      <c r="A28" s="21">
        <v>3</v>
      </c>
      <c r="B28" s="84" t="s">
        <v>122</v>
      </c>
      <c r="C28" s="21" t="s">
        <v>4</v>
      </c>
      <c r="D28" s="25">
        <v>400</v>
      </c>
      <c r="E28" s="105"/>
      <c r="F28" s="105">
        <f t="shared" si="0"/>
        <v>0</v>
      </c>
      <c r="G28" s="19"/>
      <c r="H28" s="136"/>
      <c r="I28" s="19"/>
    </row>
    <row r="29" spans="1:9" ht="24.95" customHeight="1">
      <c r="A29" s="21">
        <v>3</v>
      </c>
      <c r="B29" s="27" t="s">
        <v>107</v>
      </c>
      <c r="C29" s="21" t="s">
        <v>4</v>
      </c>
      <c r="D29" s="25">
        <v>50</v>
      </c>
      <c r="E29" s="99"/>
      <c r="F29" s="105">
        <f t="shared" si="0"/>
        <v>0</v>
      </c>
      <c r="G29" s="37"/>
      <c r="H29" s="120"/>
      <c r="I29" s="38"/>
    </row>
    <row r="30" spans="1:9" ht="24.95" customHeight="1">
      <c r="A30" s="21">
        <v>3</v>
      </c>
      <c r="B30" s="81" t="s">
        <v>17</v>
      </c>
      <c r="C30" s="21" t="s">
        <v>4</v>
      </c>
      <c r="D30" s="25">
        <v>75</v>
      </c>
      <c r="E30" s="105"/>
      <c r="F30" s="105">
        <f t="shared" si="0"/>
        <v>0</v>
      </c>
      <c r="G30" s="19"/>
      <c r="H30" s="136"/>
      <c r="I30" s="88"/>
    </row>
    <row r="31" spans="1:9" ht="24.95" customHeight="1">
      <c r="A31" s="21">
        <v>3</v>
      </c>
      <c r="B31" s="81" t="s">
        <v>44</v>
      </c>
      <c r="C31" s="21" t="s">
        <v>4</v>
      </c>
      <c r="D31" s="25">
        <v>50</v>
      </c>
      <c r="E31" s="105"/>
      <c r="F31" s="105">
        <f t="shared" si="0"/>
        <v>0</v>
      </c>
      <c r="G31" s="19"/>
      <c r="H31" s="136"/>
      <c r="I31" s="88"/>
    </row>
    <row r="32" spans="1:9" ht="24.95" customHeight="1">
      <c r="A32" s="21">
        <v>3</v>
      </c>
      <c r="B32" s="84" t="s">
        <v>84</v>
      </c>
      <c r="C32" s="21" t="s">
        <v>4</v>
      </c>
      <c r="D32" s="25">
        <v>10</v>
      </c>
      <c r="E32" s="105"/>
      <c r="F32" s="105">
        <f t="shared" si="0"/>
        <v>0</v>
      </c>
      <c r="G32" s="19"/>
      <c r="H32" s="136"/>
      <c r="I32" s="88"/>
    </row>
    <row r="33" spans="1:9" ht="24.95" customHeight="1">
      <c r="A33" s="21">
        <v>3</v>
      </c>
      <c r="B33" s="81" t="s">
        <v>108</v>
      </c>
      <c r="C33" s="21" t="s">
        <v>4</v>
      </c>
      <c r="D33" s="25">
        <v>50</v>
      </c>
      <c r="E33" s="105"/>
      <c r="F33" s="105">
        <f t="shared" si="0"/>
        <v>0</v>
      </c>
      <c r="G33" s="19"/>
      <c r="H33" s="136"/>
      <c r="I33" s="19"/>
    </row>
    <row r="34" spans="1:9" s="98" customFormat="1" ht="24.95" customHeight="1">
      <c r="A34" s="150" t="s">
        <v>125</v>
      </c>
      <c r="B34" s="151"/>
      <c r="C34" s="151"/>
      <c r="D34" s="152"/>
      <c r="E34" s="96">
        <f>SUM(E9:E33)</f>
        <v>0</v>
      </c>
      <c r="F34" s="97">
        <f>SUM(F9:F33)</f>
        <v>0</v>
      </c>
      <c r="G34" s="153"/>
      <c r="H34" s="154"/>
      <c r="I34" s="155"/>
    </row>
    <row r="35" spans="1:9" ht="24.95" customHeight="1">
      <c r="A35" s="156" t="s">
        <v>8</v>
      </c>
      <c r="B35" s="156"/>
      <c r="C35" s="156"/>
      <c r="D35" s="156"/>
      <c r="E35" s="156"/>
      <c r="F35" s="156"/>
      <c r="G35" s="156"/>
      <c r="H35" s="156"/>
      <c r="I35" s="156"/>
    </row>
    <row r="36" spans="1:9" ht="15" customHeight="1">
      <c r="A36" s="157" t="s">
        <v>9</v>
      </c>
      <c r="B36" s="157"/>
      <c r="C36" s="157"/>
      <c r="D36" s="157"/>
      <c r="E36" s="157"/>
      <c r="F36" s="157"/>
      <c r="G36" s="157"/>
      <c r="H36" s="157"/>
      <c r="I36" s="157"/>
    </row>
    <row r="37" spans="1:9" ht="15" customHeight="1">
      <c r="A37" s="29"/>
      <c r="B37" s="29"/>
      <c r="C37" s="29"/>
      <c r="D37" s="29"/>
      <c r="E37" s="29"/>
      <c r="F37" s="29"/>
      <c r="G37" s="29"/>
      <c r="H37" s="50"/>
      <c r="I37" s="29"/>
    </row>
    <row r="38" spans="1:9" ht="15" customHeight="1">
      <c r="A38" s="108" t="s">
        <v>142</v>
      </c>
      <c r="B38" s="109"/>
      <c r="C38" s="109"/>
      <c r="D38" s="109"/>
      <c r="E38" s="109"/>
      <c r="F38" s="109"/>
      <c r="G38" s="109"/>
      <c r="H38" s="124"/>
      <c r="I38" s="31"/>
    </row>
    <row r="39" spans="1:9" ht="15" customHeight="1">
      <c r="A39" s="140" t="s">
        <v>10</v>
      </c>
      <c r="B39" s="140"/>
      <c r="C39" s="140"/>
      <c r="D39" s="140"/>
      <c r="E39" s="140"/>
      <c r="F39" s="140"/>
      <c r="G39" s="140"/>
      <c r="H39" s="125"/>
      <c r="I39" s="31"/>
    </row>
    <row r="40" spans="1:9" ht="15" customHeight="1">
      <c r="A40" s="141" t="s">
        <v>11</v>
      </c>
      <c r="B40" s="141"/>
      <c r="C40" s="141"/>
      <c r="D40" s="141"/>
      <c r="E40" s="141"/>
      <c r="F40" s="141"/>
      <c r="G40" s="141"/>
      <c r="H40" s="33"/>
      <c r="I40" s="31"/>
    </row>
    <row r="41" spans="1:9" ht="15" customHeight="1">
      <c r="A41" s="94"/>
      <c r="B41" s="94"/>
      <c r="C41" s="94"/>
      <c r="D41" s="94"/>
      <c r="E41" s="94"/>
      <c r="F41" s="94"/>
      <c r="G41" s="94"/>
      <c r="H41" s="33"/>
      <c r="I41" s="31"/>
    </row>
    <row r="42" spans="1:9" ht="15" customHeight="1">
      <c r="A42" s="30" t="s">
        <v>133</v>
      </c>
      <c r="B42" s="30"/>
      <c r="C42" s="30"/>
      <c r="D42" s="94"/>
      <c r="E42" s="94"/>
      <c r="F42" s="30"/>
      <c r="G42" s="3"/>
      <c r="H42" s="126"/>
      <c r="I42" s="31"/>
    </row>
    <row r="43" spans="1:9" ht="15" customHeight="1">
      <c r="A43" s="30" t="s">
        <v>134</v>
      </c>
      <c r="B43" s="30"/>
      <c r="C43" s="30"/>
      <c r="D43" s="94"/>
      <c r="E43" s="94"/>
      <c r="F43" s="30"/>
      <c r="G43" s="3"/>
      <c r="H43" s="126"/>
      <c r="I43" s="31"/>
    </row>
    <row r="44" spans="1:9" ht="15" customHeight="1">
      <c r="A44" s="30"/>
      <c r="B44" s="30"/>
      <c r="C44" s="30"/>
      <c r="D44" s="94"/>
      <c r="E44" s="94"/>
      <c r="F44" s="30"/>
      <c r="G44" s="3"/>
      <c r="H44" s="126"/>
      <c r="I44" s="31"/>
    </row>
    <row r="45" spans="1:9" s="5" customFormat="1" ht="15" customHeight="1">
      <c r="A45" s="30" t="s">
        <v>126</v>
      </c>
      <c r="B45" s="30"/>
      <c r="C45" s="30" t="s">
        <v>12</v>
      </c>
      <c r="D45" s="94"/>
      <c r="E45" s="30" t="s">
        <v>127</v>
      </c>
      <c r="F45" s="110" t="s">
        <v>128</v>
      </c>
      <c r="G45" s="94"/>
      <c r="H45" s="33"/>
      <c r="I45" s="94"/>
    </row>
    <row r="46" spans="1:9" s="5" customFormat="1" ht="15" customHeight="1">
      <c r="A46" s="142" t="s">
        <v>129</v>
      </c>
      <c r="B46" s="142"/>
      <c r="C46" s="142"/>
      <c r="D46" s="94"/>
      <c r="E46" s="95" t="s">
        <v>130</v>
      </c>
      <c r="F46" s="95"/>
      <c r="G46" s="95"/>
      <c r="H46" s="128"/>
      <c r="I46" s="94"/>
    </row>
    <row r="47" spans="1:9" s="5" customFormat="1" ht="15" customHeight="1">
      <c r="A47" s="95" t="s">
        <v>131</v>
      </c>
      <c r="B47" s="94"/>
      <c r="C47" s="94"/>
      <c r="D47" s="94"/>
      <c r="E47" s="94"/>
      <c r="F47" s="94"/>
      <c r="G47" s="94"/>
      <c r="H47" s="33"/>
      <c r="I47" s="94"/>
    </row>
    <row r="48" spans="1:9" s="31" customFormat="1" ht="15" customHeight="1">
      <c r="A48" s="95"/>
      <c r="B48" s="30"/>
      <c r="C48" s="94"/>
      <c r="D48" s="94"/>
      <c r="E48" s="95" t="s">
        <v>132</v>
      </c>
      <c r="F48" s="30"/>
      <c r="G48" s="95" t="s">
        <v>13</v>
      </c>
      <c r="H48" s="128"/>
      <c r="I48" s="94"/>
    </row>
    <row r="49" spans="1:8" s="31" customFormat="1" ht="15" customHeight="1">
      <c r="A49" s="30" t="s">
        <v>14</v>
      </c>
      <c r="B49" s="30"/>
      <c r="C49" s="30"/>
      <c r="D49" s="30"/>
      <c r="E49" s="94" t="s">
        <v>14</v>
      </c>
      <c r="F49" s="94"/>
      <c r="G49" s="94"/>
      <c r="H49" s="33"/>
    </row>
  </sheetData>
  <sheetProtection password="CF9C" sheet="1" objects="1" scenarios="1"/>
  <mergeCells count="12">
    <mergeCell ref="A39:G39"/>
    <mergeCell ref="A40:G40"/>
    <mergeCell ref="A46:C46"/>
    <mergeCell ref="A1:I1"/>
    <mergeCell ref="A35:I35"/>
    <mergeCell ref="A36:I36"/>
    <mergeCell ref="A3:I3"/>
    <mergeCell ref="A5:I5"/>
    <mergeCell ref="B6:F6"/>
    <mergeCell ref="A4:B4"/>
    <mergeCell ref="A34:D34"/>
    <mergeCell ref="G34:I34"/>
  </mergeCells>
  <pageMargins left="0.7" right="0.21" top="0.52" bottom="0.56999999999999995" header="0.3" footer="0.3"/>
  <pageSetup paperSize="9" orientation="landscape" r:id="rId1"/>
  <headerFoot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10" workbookViewId="0">
      <selection activeCell="B22" sqref="B22"/>
    </sheetView>
  </sheetViews>
  <sheetFormatPr baseColWidth="10" defaultColWidth="11.42578125" defaultRowHeight="16.5"/>
  <cols>
    <col min="1" max="1" width="7" style="6" customWidth="1"/>
    <col min="2" max="2" width="36.85546875" style="4" customWidth="1"/>
    <col min="3" max="3" width="11.42578125" style="6"/>
    <col min="4" max="4" width="11.42578125" style="4"/>
    <col min="5" max="5" width="12.140625" style="6" customWidth="1"/>
    <col min="6" max="6" width="12.7109375" style="6" customWidth="1"/>
    <col min="7" max="7" width="12" style="4" customWidth="1"/>
    <col min="8" max="8" width="11.7109375" style="119" customWidth="1"/>
    <col min="9" max="9" width="25.85546875" style="4" customWidth="1"/>
    <col min="10" max="16384" width="11.42578125" style="4"/>
  </cols>
  <sheetData>
    <row r="1" spans="1:9" ht="15" customHeight="1">
      <c r="A1" s="114" t="s">
        <v>136</v>
      </c>
      <c r="B1" s="1"/>
      <c r="C1" s="1"/>
      <c r="D1" s="1"/>
      <c r="E1" s="2"/>
      <c r="F1" s="2"/>
      <c r="G1" s="1"/>
      <c r="H1" s="117"/>
      <c r="I1" s="1"/>
    </row>
    <row r="2" spans="1:9" s="5" customFormat="1" ht="15" customHeight="1">
      <c r="A2" s="144" t="s">
        <v>137</v>
      </c>
      <c r="B2" s="144"/>
      <c r="C2" s="144"/>
      <c r="D2" s="144"/>
      <c r="E2" s="144"/>
      <c r="F2" s="144"/>
      <c r="G2" s="144"/>
      <c r="H2" s="144"/>
      <c r="I2" s="144"/>
    </row>
    <row r="3" spans="1:9" s="5" customFormat="1" ht="15" customHeight="1">
      <c r="A3" s="148" t="s">
        <v>22</v>
      </c>
      <c r="B3" s="148"/>
      <c r="C3" s="6"/>
      <c r="D3" s="6"/>
      <c r="E3" s="6"/>
      <c r="F3" s="7"/>
      <c r="H3" s="76"/>
    </row>
    <row r="4" spans="1:9" s="5" customFormat="1" ht="15" customHeight="1">
      <c r="A4" s="145" t="s">
        <v>138</v>
      </c>
      <c r="B4" s="145"/>
      <c r="C4" s="145"/>
      <c r="D4" s="145"/>
      <c r="E4" s="145"/>
      <c r="F4" s="145"/>
      <c r="G4" s="145"/>
      <c r="H4" s="145"/>
      <c r="I4" s="145"/>
    </row>
    <row r="5" spans="1:9" ht="24.95" customHeight="1">
      <c r="A5" s="9" t="s">
        <v>21</v>
      </c>
      <c r="B5" s="10" t="s">
        <v>96</v>
      </c>
      <c r="C5" s="11" t="s">
        <v>97</v>
      </c>
      <c r="D5" s="12" t="s">
        <v>98</v>
      </c>
      <c r="E5" s="13" t="s">
        <v>99</v>
      </c>
      <c r="F5" s="14" t="s">
        <v>1</v>
      </c>
      <c r="G5" s="14" t="s">
        <v>2</v>
      </c>
      <c r="H5" s="132" t="s">
        <v>160</v>
      </c>
      <c r="I5" s="14" t="s">
        <v>3</v>
      </c>
    </row>
    <row r="6" spans="1:9" s="20" customFormat="1" ht="24.95" customHeight="1">
      <c r="A6" s="15">
        <v>4</v>
      </c>
      <c r="B6" s="16" t="s">
        <v>109</v>
      </c>
      <c r="C6" s="17" t="s">
        <v>101</v>
      </c>
      <c r="D6" s="18">
        <v>20</v>
      </c>
      <c r="E6" s="103"/>
      <c r="F6" s="105">
        <f>E6*D6</f>
        <v>0</v>
      </c>
      <c r="G6" s="19"/>
      <c r="H6" s="136"/>
      <c r="I6" s="19"/>
    </row>
    <row r="7" spans="1:9" s="20" customFormat="1" ht="24.95" customHeight="1">
      <c r="A7" s="15">
        <v>4</v>
      </c>
      <c r="B7" s="16" t="s">
        <v>85</v>
      </c>
      <c r="C7" s="17" t="s">
        <v>101</v>
      </c>
      <c r="D7" s="18">
        <v>100</v>
      </c>
      <c r="E7" s="103"/>
      <c r="F7" s="105">
        <f t="shared" ref="F7:F35" si="0">E7*D7</f>
        <v>0</v>
      </c>
      <c r="G7" s="19"/>
      <c r="H7" s="136"/>
      <c r="I7" s="19"/>
    </row>
    <row r="8" spans="1:9" s="20" customFormat="1" ht="24.95" customHeight="1">
      <c r="A8" s="15">
        <v>4</v>
      </c>
      <c r="B8" s="16" t="s">
        <v>18</v>
      </c>
      <c r="C8" s="17" t="s">
        <v>101</v>
      </c>
      <c r="D8" s="18">
        <v>160</v>
      </c>
      <c r="E8" s="103"/>
      <c r="F8" s="105">
        <f t="shared" si="0"/>
        <v>0</v>
      </c>
      <c r="G8" s="19"/>
      <c r="H8" s="136"/>
      <c r="I8" s="19"/>
    </row>
    <row r="9" spans="1:9" s="24" customFormat="1" ht="24.95" customHeight="1">
      <c r="A9" s="21">
        <v>4</v>
      </c>
      <c r="B9" s="22" t="s">
        <v>86</v>
      </c>
      <c r="C9" s="21" t="s">
        <v>97</v>
      </c>
      <c r="D9" s="23">
        <v>4800</v>
      </c>
      <c r="E9" s="103"/>
      <c r="F9" s="105">
        <f t="shared" si="0"/>
        <v>0</v>
      </c>
      <c r="G9" s="19"/>
      <c r="H9" s="136"/>
      <c r="I9" s="19"/>
    </row>
    <row r="10" spans="1:9" ht="24.95" customHeight="1">
      <c r="A10" s="21">
        <v>4</v>
      </c>
      <c r="B10" s="22" t="s">
        <v>87</v>
      </c>
      <c r="C10" s="21" t="s">
        <v>97</v>
      </c>
      <c r="D10" s="25">
        <v>1800</v>
      </c>
      <c r="E10" s="103"/>
      <c r="F10" s="105">
        <f t="shared" si="0"/>
        <v>0</v>
      </c>
      <c r="G10" s="19"/>
      <c r="H10" s="136"/>
      <c r="I10" s="19"/>
    </row>
    <row r="11" spans="1:9" ht="24.95" customHeight="1">
      <c r="A11" s="21">
        <v>4</v>
      </c>
      <c r="B11" s="22" t="s">
        <v>88</v>
      </c>
      <c r="C11" s="21" t="s">
        <v>97</v>
      </c>
      <c r="D11" s="25">
        <v>2100</v>
      </c>
      <c r="E11" s="103"/>
      <c r="F11" s="105">
        <f t="shared" si="0"/>
        <v>0</v>
      </c>
      <c r="G11" s="19"/>
      <c r="H11" s="136"/>
      <c r="I11" s="19"/>
    </row>
    <row r="12" spans="1:9" ht="24.95" customHeight="1">
      <c r="A12" s="21">
        <v>4</v>
      </c>
      <c r="B12" s="22" t="s">
        <v>89</v>
      </c>
      <c r="C12" s="21" t="s">
        <v>97</v>
      </c>
      <c r="D12" s="25">
        <v>2100</v>
      </c>
      <c r="E12" s="103"/>
      <c r="F12" s="105">
        <f t="shared" si="0"/>
        <v>0</v>
      </c>
      <c r="G12" s="19"/>
      <c r="H12" s="136"/>
      <c r="I12" s="19"/>
    </row>
    <row r="13" spans="1:9" ht="24.95" customHeight="1">
      <c r="A13" s="21">
        <v>4</v>
      </c>
      <c r="B13" s="22" t="s">
        <v>148</v>
      </c>
      <c r="C13" s="21" t="s">
        <v>97</v>
      </c>
      <c r="D13" s="25">
        <v>2200</v>
      </c>
      <c r="E13" s="103"/>
      <c r="F13" s="105">
        <f t="shared" si="0"/>
        <v>0</v>
      </c>
      <c r="G13" s="19"/>
      <c r="H13" s="136"/>
      <c r="I13" s="19"/>
    </row>
    <row r="14" spans="1:9" ht="24.95" customHeight="1">
      <c r="A14" s="21">
        <v>4</v>
      </c>
      <c r="B14" s="26" t="s">
        <v>149</v>
      </c>
      <c r="C14" s="21" t="s">
        <v>97</v>
      </c>
      <c r="D14" s="25">
        <v>50</v>
      </c>
      <c r="E14" s="103"/>
      <c r="F14" s="105">
        <f t="shared" si="0"/>
        <v>0</v>
      </c>
      <c r="G14" s="19"/>
      <c r="H14" s="136"/>
      <c r="I14" s="19"/>
    </row>
    <row r="15" spans="1:9" ht="24.95" customHeight="1">
      <c r="A15" s="21">
        <v>4</v>
      </c>
      <c r="B15" s="26" t="s">
        <v>150</v>
      </c>
      <c r="C15" s="21" t="s">
        <v>97</v>
      </c>
      <c r="D15" s="25">
        <v>1200</v>
      </c>
      <c r="E15" s="103"/>
      <c r="F15" s="105">
        <f t="shared" si="0"/>
        <v>0</v>
      </c>
      <c r="G15" s="19"/>
      <c r="H15" s="136"/>
      <c r="I15" s="19"/>
    </row>
    <row r="16" spans="1:9" ht="24.95" customHeight="1">
      <c r="A16" s="21">
        <v>4</v>
      </c>
      <c r="B16" s="26" t="s">
        <v>151</v>
      </c>
      <c r="C16" s="21" t="s">
        <v>97</v>
      </c>
      <c r="D16" s="25">
        <v>1600</v>
      </c>
      <c r="E16" s="103"/>
      <c r="F16" s="105">
        <f t="shared" si="0"/>
        <v>0</v>
      </c>
      <c r="G16" s="19"/>
      <c r="H16" s="136"/>
      <c r="I16" s="19"/>
    </row>
    <row r="17" spans="1:9" ht="24.95" customHeight="1">
      <c r="A17" s="21">
        <v>4</v>
      </c>
      <c r="B17" s="26" t="s">
        <v>152</v>
      </c>
      <c r="C17" s="21" t="s">
        <v>97</v>
      </c>
      <c r="D17" s="25">
        <v>1600</v>
      </c>
      <c r="E17" s="103"/>
      <c r="F17" s="105">
        <f t="shared" si="0"/>
        <v>0</v>
      </c>
      <c r="G17" s="19"/>
      <c r="H17" s="136"/>
      <c r="I17" s="19"/>
    </row>
    <row r="18" spans="1:9" ht="24.95" customHeight="1">
      <c r="A18" s="21">
        <v>4</v>
      </c>
      <c r="B18" s="22" t="s">
        <v>153</v>
      </c>
      <c r="C18" s="21" t="s">
        <v>97</v>
      </c>
      <c r="D18" s="25">
        <v>4800</v>
      </c>
      <c r="E18" s="103"/>
      <c r="F18" s="105">
        <f t="shared" si="0"/>
        <v>0</v>
      </c>
      <c r="G18" s="19"/>
      <c r="H18" s="136"/>
      <c r="I18" s="19"/>
    </row>
    <row r="19" spans="1:9" ht="24.95" customHeight="1">
      <c r="A19" s="21">
        <v>4</v>
      </c>
      <c r="B19" s="22" t="s">
        <v>90</v>
      </c>
      <c r="C19" s="15" t="s">
        <v>19</v>
      </c>
      <c r="D19" s="25">
        <v>40</v>
      </c>
      <c r="E19" s="103"/>
      <c r="F19" s="105">
        <f t="shared" si="0"/>
        <v>0</v>
      </c>
      <c r="G19" s="19"/>
      <c r="H19" s="136"/>
      <c r="I19" s="19"/>
    </row>
    <row r="20" spans="1:9" ht="24.95" customHeight="1">
      <c r="A20" s="21">
        <v>4</v>
      </c>
      <c r="B20" s="26" t="s">
        <v>154</v>
      </c>
      <c r="C20" s="21" t="s">
        <v>97</v>
      </c>
      <c r="D20" s="25">
        <v>6600</v>
      </c>
      <c r="E20" s="103"/>
      <c r="F20" s="105">
        <f t="shared" si="0"/>
        <v>0</v>
      </c>
      <c r="G20" s="19"/>
      <c r="H20" s="136"/>
      <c r="I20" s="19"/>
    </row>
    <row r="21" spans="1:9" ht="24.95" customHeight="1">
      <c r="A21" s="21">
        <v>4</v>
      </c>
      <c r="B21" s="26" t="s">
        <v>123</v>
      </c>
      <c r="C21" s="21" t="s">
        <v>97</v>
      </c>
      <c r="D21" s="25">
        <v>4800</v>
      </c>
      <c r="E21" s="103"/>
      <c r="F21" s="105">
        <f t="shared" si="0"/>
        <v>0</v>
      </c>
      <c r="G21" s="19"/>
      <c r="H21" s="136"/>
      <c r="I21" s="19"/>
    </row>
    <row r="22" spans="1:9" ht="24.95" customHeight="1">
      <c r="A22" s="21">
        <v>4</v>
      </c>
      <c r="B22" s="26" t="s">
        <v>161</v>
      </c>
      <c r="C22" s="21" t="s">
        <v>97</v>
      </c>
      <c r="D22" s="25">
        <v>400</v>
      </c>
      <c r="E22" s="103"/>
      <c r="F22" s="105">
        <f t="shared" si="0"/>
        <v>0</v>
      </c>
      <c r="G22" s="19"/>
      <c r="H22" s="136"/>
      <c r="I22" s="19"/>
    </row>
    <row r="23" spans="1:9" ht="24.95" customHeight="1">
      <c r="A23" s="21">
        <v>4</v>
      </c>
      <c r="B23" s="26" t="s">
        <v>33</v>
      </c>
      <c r="C23" s="21" t="s">
        <v>97</v>
      </c>
      <c r="D23" s="25">
        <v>1200</v>
      </c>
      <c r="E23" s="103"/>
      <c r="F23" s="105">
        <f t="shared" si="0"/>
        <v>0</v>
      </c>
      <c r="G23" s="19"/>
      <c r="H23" s="136"/>
      <c r="I23" s="19"/>
    </row>
    <row r="24" spans="1:9" ht="24.95" customHeight="1">
      <c r="A24" s="9" t="s">
        <v>21</v>
      </c>
      <c r="B24" s="10" t="s">
        <v>96</v>
      </c>
      <c r="C24" s="11" t="s">
        <v>97</v>
      </c>
      <c r="D24" s="12" t="s">
        <v>98</v>
      </c>
      <c r="E24" s="104" t="s">
        <v>99</v>
      </c>
      <c r="F24" s="14" t="s">
        <v>1</v>
      </c>
      <c r="G24" s="14" t="s">
        <v>2</v>
      </c>
      <c r="H24" s="132" t="s">
        <v>160</v>
      </c>
      <c r="I24" s="14" t="s">
        <v>3</v>
      </c>
    </row>
    <row r="25" spans="1:9" ht="24.95" customHeight="1">
      <c r="A25" s="21">
        <v>4</v>
      </c>
      <c r="B25" s="22" t="s">
        <v>159</v>
      </c>
      <c r="C25" s="15" t="s">
        <v>20</v>
      </c>
      <c r="D25" s="25">
        <v>60</v>
      </c>
      <c r="E25" s="107"/>
      <c r="F25" s="105">
        <f>E25*D25</f>
        <v>0</v>
      </c>
      <c r="G25" s="28"/>
      <c r="H25" s="137"/>
      <c r="I25" s="28"/>
    </row>
    <row r="26" spans="1:9" ht="24.95" customHeight="1">
      <c r="A26" s="21">
        <v>4</v>
      </c>
      <c r="B26" s="27" t="s">
        <v>92</v>
      </c>
      <c r="C26" s="15" t="s">
        <v>20</v>
      </c>
      <c r="D26" s="25">
        <v>120</v>
      </c>
      <c r="E26" s="103"/>
      <c r="F26" s="105">
        <f t="shared" si="0"/>
        <v>0</v>
      </c>
      <c r="G26" s="19"/>
      <c r="H26" s="136"/>
      <c r="I26" s="19"/>
    </row>
    <row r="27" spans="1:9" ht="24.95" customHeight="1">
      <c r="A27" s="21">
        <v>4</v>
      </c>
      <c r="B27" s="27" t="s">
        <v>155</v>
      </c>
      <c r="C27" s="15" t="s">
        <v>20</v>
      </c>
      <c r="D27" s="25">
        <v>60</v>
      </c>
      <c r="E27" s="103"/>
      <c r="F27" s="105">
        <f t="shared" si="0"/>
        <v>0</v>
      </c>
      <c r="G27" s="19"/>
      <c r="H27" s="136"/>
      <c r="I27" s="19"/>
    </row>
    <row r="28" spans="1:9" ht="24.95" customHeight="1">
      <c r="A28" s="21">
        <v>4</v>
      </c>
      <c r="B28" s="26" t="s">
        <v>93</v>
      </c>
      <c r="C28" s="15" t="s">
        <v>20</v>
      </c>
      <c r="D28" s="25">
        <v>180</v>
      </c>
      <c r="E28" s="107"/>
      <c r="F28" s="105">
        <f t="shared" si="0"/>
        <v>0</v>
      </c>
      <c r="G28" s="28"/>
      <c r="H28" s="137"/>
      <c r="I28" s="28"/>
    </row>
    <row r="29" spans="1:9" ht="24.95" customHeight="1">
      <c r="A29" s="21">
        <v>4</v>
      </c>
      <c r="B29" s="26" t="s">
        <v>156</v>
      </c>
      <c r="C29" s="15" t="s">
        <v>20</v>
      </c>
      <c r="D29" s="25">
        <v>200</v>
      </c>
      <c r="E29" s="107"/>
      <c r="F29" s="105">
        <f t="shared" ref="F29" si="1">E29*D29</f>
        <v>0</v>
      </c>
      <c r="G29" s="28"/>
      <c r="H29" s="137"/>
      <c r="I29" s="28"/>
    </row>
    <row r="30" spans="1:9" ht="24.95" customHeight="1">
      <c r="A30" s="21">
        <v>4</v>
      </c>
      <c r="B30" s="22" t="s">
        <v>124</v>
      </c>
      <c r="C30" s="15" t="s">
        <v>20</v>
      </c>
      <c r="D30" s="25">
        <v>360</v>
      </c>
      <c r="E30" s="107"/>
      <c r="F30" s="105">
        <f t="shared" si="0"/>
        <v>0</v>
      </c>
      <c r="G30" s="28"/>
      <c r="H30" s="137"/>
      <c r="I30" s="28"/>
    </row>
    <row r="31" spans="1:9" ht="24.95" customHeight="1">
      <c r="A31" s="21">
        <v>4</v>
      </c>
      <c r="B31" s="26" t="s">
        <v>94</v>
      </c>
      <c r="C31" s="15" t="s">
        <v>20</v>
      </c>
      <c r="D31" s="25">
        <v>80</v>
      </c>
      <c r="E31" s="107"/>
      <c r="F31" s="105">
        <f t="shared" si="0"/>
        <v>0</v>
      </c>
      <c r="G31" s="28"/>
      <c r="H31" s="137"/>
      <c r="I31" s="28"/>
    </row>
    <row r="32" spans="1:9" ht="24.95" customHeight="1">
      <c r="A32" s="21">
        <v>4</v>
      </c>
      <c r="B32" s="22" t="s">
        <v>91</v>
      </c>
      <c r="C32" s="15" t="s">
        <v>20</v>
      </c>
      <c r="D32" s="25">
        <v>200</v>
      </c>
      <c r="E32" s="107"/>
      <c r="F32" s="105">
        <f t="shared" si="0"/>
        <v>0</v>
      </c>
      <c r="G32" s="28"/>
      <c r="H32" s="137"/>
      <c r="I32" s="28"/>
    </row>
    <row r="33" spans="1:9" ht="24.95" customHeight="1">
      <c r="A33" s="21">
        <v>4</v>
      </c>
      <c r="B33" s="26" t="s">
        <v>95</v>
      </c>
      <c r="C33" s="15" t="s">
        <v>20</v>
      </c>
      <c r="D33" s="25">
        <v>200</v>
      </c>
      <c r="E33" s="107"/>
      <c r="F33" s="105">
        <f>E33*D33</f>
        <v>0</v>
      </c>
      <c r="G33" s="28"/>
      <c r="H33" s="137"/>
      <c r="I33" s="28"/>
    </row>
    <row r="34" spans="1:9" ht="24.95" customHeight="1">
      <c r="A34" s="21">
        <v>4</v>
      </c>
      <c r="B34" s="22" t="s">
        <v>157</v>
      </c>
      <c r="C34" s="15" t="s">
        <v>20</v>
      </c>
      <c r="D34" s="25">
        <v>60</v>
      </c>
      <c r="E34" s="107"/>
      <c r="F34" s="105">
        <f t="shared" si="0"/>
        <v>0</v>
      </c>
      <c r="G34" s="28"/>
      <c r="H34" s="137"/>
      <c r="I34" s="28"/>
    </row>
    <row r="35" spans="1:9" ht="24.95" customHeight="1">
      <c r="A35" s="21">
        <v>4</v>
      </c>
      <c r="B35" s="22" t="s">
        <v>158</v>
      </c>
      <c r="C35" s="15" t="s">
        <v>97</v>
      </c>
      <c r="D35" s="25">
        <v>60</v>
      </c>
      <c r="E35" s="107"/>
      <c r="F35" s="105">
        <f t="shared" si="0"/>
        <v>0</v>
      </c>
      <c r="G35" s="28"/>
      <c r="H35" s="137"/>
      <c r="I35" s="28"/>
    </row>
    <row r="36" spans="1:9" s="98" customFormat="1" ht="24.95" customHeight="1">
      <c r="A36" s="150" t="s">
        <v>125</v>
      </c>
      <c r="B36" s="151"/>
      <c r="C36" s="151"/>
      <c r="D36" s="152"/>
      <c r="E36" s="96">
        <f>SUM(E6:E35)</f>
        <v>0</v>
      </c>
      <c r="F36" s="97">
        <f>SUM(F6:F35)</f>
        <v>0</v>
      </c>
      <c r="G36" s="153"/>
      <c r="H36" s="154"/>
      <c r="I36" s="155"/>
    </row>
    <row r="37" spans="1:9" ht="18" customHeight="1">
      <c r="A37" s="156" t="s">
        <v>8</v>
      </c>
      <c r="B37" s="156"/>
      <c r="C37" s="156"/>
      <c r="D37" s="156"/>
      <c r="E37" s="156"/>
      <c r="F37" s="156"/>
      <c r="G37" s="156"/>
      <c r="H37" s="156"/>
      <c r="I37" s="156"/>
    </row>
    <row r="38" spans="1:9">
      <c r="A38" s="157" t="s">
        <v>9</v>
      </c>
      <c r="B38" s="157"/>
      <c r="C38" s="157"/>
      <c r="D38" s="157"/>
      <c r="E38" s="157"/>
      <c r="F38" s="157"/>
      <c r="G38" s="157"/>
      <c r="H38" s="157"/>
      <c r="I38" s="157"/>
    </row>
    <row r="39" spans="1:9" ht="12" customHeight="1">
      <c r="A39" s="29"/>
      <c r="B39" s="29"/>
      <c r="C39" s="29"/>
      <c r="D39" s="29"/>
      <c r="E39" s="29"/>
      <c r="F39" s="29"/>
      <c r="G39" s="29"/>
      <c r="H39" s="50"/>
      <c r="I39" s="29"/>
    </row>
    <row r="40" spans="1:9" s="5" customFormat="1" ht="15" customHeight="1">
      <c r="A40" s="108" t="s">
        <v>142</v>
      </c>
      <c r="B40" s="109"/>
      <c r="C40" s="109"/>
      <c r="D40" s="109"/>
      <c r="E40" s="109"/>
      <c r="F40" s="109"/>
      <c r="G40" s="109"/>
      <c r="H40" s="124"/>
      <c r="I40" s="31"/>
    </row>
    <row r="41" spans="1:9" s="5" customFormat="1" ht="15" customHeight="1">
      <c r="A41" s="140" t="s">
        <v>10</v>
      </c>
      <c r="B41" s="140"/>
      <c r="C41" s="140"/>
      <c r="D41" s="140"/>
      <c r="E41" s="140"/>
      <c r="F41" s="140"/>
      <c r="G41" s="140"/>
      <c r="H41" s="125"/>
      <c r="I41" s="31"/>
    </row>
    <row r="42" spans="1:9" s="31" customFormat="1" ht="15" customHeight="1">
      <c r="A42" s="141" t="s">
        <v>11</v>
      </c>
      <c r="B42" s="141"/>
      <c r="C42" s="141"/>
      <c r="D42" s="141"/>
      <c r="E42" s="141"/>
      <c r="F42" s="141"/>
      <c r="G42" s="141"/>
      <c r="H42" s="33"/>
    </row>
    <row r="43" spans="1:9" s="5" customFormat="1" ht="15" customHeight="1">
      <c r="A43" s="30" t="s">
        <v>133</v>
      </c>
      <c r="B43" s="30"/>
      <c r="C43" s="30"/>
      <c r="D43" s="94"/>
      <c r="E43" s="94"/>
      <c r="F43" s="30"/>
      <c r="G43" s="3"/>
      <c r="H43" s="126"/>
      <c r="I43" s="31"/>
    </row>
    <row r="44" spans="1:9" s="5" customFormat="1" ht="15" customHeight="1">
      <c r="A44" s="30" t="s">
        <v>134</v>
      </c>
      <c r="B44" s="30"/>
      <c r="C44" s="30"/>
      <c r="D44" s="94"/>
      <c r="E44" s="94"/>
      <c r="F44" s="30"/>
      <c r="G44" s="3"/>
      <c r="H44" s="126"/>
      <c r="I44" s="31"/>
    </row>
    <row r="45" spans="1:9" s="5" customFormat="1" ht="15" customHeight="1">
      <c r="A45" s="31"/>
      <c r="B45" s="31"/>
      <c r="C45" s="31"/>
      <c r="D45" s="31"/>
      <c r="E45" s="31"/>
      <c r="F45" s="31"/>
      <c r="G45" s="31"/>
      <c r="H45" s="127"/>
      <c r="I45" s="94"/>
    </row>
    <row r="46" spans="1:9" s="5" customFormat="1" ht="15" customHeight="1">
      <c r="A46" s="30" t="s">
        <v>126</v>
      </c>
      <c r="B46" s="30"/>
      <c r="C46" s="30" t="s">
        <v>12</v>
      </c>
      <c r="D46" s="94"/>
      <c r="E46" s="30" t="s">
        <v>127</v>
      </c>
      <c r="F46" s="110" t="s">
        <v>128</v>
      </c>
      <c r="G46" s="94"/>
      <c r="H46" s="33"/>
      <c r="I46" s="94"/>
    </row>
    <row r="47" spans="1:9" s="5" customFormat="1" ht="15" customHeight="1">
      <c r="A47" s="142" t="s">
        <v>129</v>
      </c>
      <c r="B47" s="142"/>
      <c r="C47" s="142"/>
      <c r="D47" s="94"/>
      <c r="E47" s="95" t="s">
        <v>130</v>
      </c>
      <c r="F47" s="95"/>
      <c r="G47" s="95"/>
      <c r="H47" s="128"/>
      <c r="I47" s="94"/>
    </row>
    <row r="48" spans="1:9" s="5" customFormat="1" ht="15" customHeight="1">
      <c r="A48" s="95" t="s">
        <v>131</v>
      </c>
      <c r="B48" s="94"/>
      <c r="C48" s="94"/>
      <c r="D48" s="94"/>
      <c r="E48" s="95" t="s">
        <v>132</v>
      </c>
      <c r="F48" s="30"/>
      <c r="G48" s="95" t="s">
        <v>13</v>
      </c>
      <c r="H48" s="128"/>
      <c r="I48" s="94"/>
    </row>
    <row r="49" spans="1:9">
      <c r="A49" s="30" t="s">
        <v>14</v>
      </c>
      <c r="B49" s="30"/>
      <c r="C49" s="94"/>
      <c r="D49" s="94"/>
      <c r="E49" s="94" t="s">
        <v>14</v>
      </c>
      <c r="F49" s="94"/>
      <c r="G49" s="94"/>
      <c r="H49" s="33"/>
      <c r="I49" s="94"/>
    </row>
    <row r="50" spans="1:9">
      <c r="B50" s="30"/>
      <c r="C50" s="30"/>
      <c r="D50" s="30"/>
      <c r="I50" s="31"/>
    </row>
  </sheetData>
  <sheetProtection password="CF9C" sheet="1" objects="1" scenarios="1"/>
  <mergeCells count="10">
    <mergeCell ref="A42:G42"/>
    <mergeCell ref="A47:C47"/>
    <mergeCell ref="A4:I4"/>
    <mergeCell ref="A2:I2"/>
    <mergeCell ref="A37:I37"/>
    <mergeCell ref="A38:I38"/>
    <mergeCell ref="A3:B3"/>
    <mergeCell ref="A36:D36"/>
    <mergeCell ref="G36:I36"/>
    <mergeCell ref="A41:G41"/>
  </mergeCells>
  <pageMargins left="0.25" right="0.16" top="0.54" bottom="0.53" header="0.3" footer="0.2"/>
  <pageSetup paperSize="9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LOT 1 Fruits et légumes</vt:lpstr>
      <vt:lpstr>LOT 2 Viandes et Pdts élaborés</vt:lpstr>
      <vt:lpstr>LOT 3 Poissons</vt:lpstr>
      <vt:lpstr>LOT 4 Glaces et Pâtisseries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2019-06-28T11:18:28Z</dcterms:modified>
</cp:coreProperties>
</file>