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455" windowHeight="12525" activeTab="7"/>
  </bookViews>
  <sheets>
    <sheet name="lot1-viandes" sheetId="1" r:id="rId1"/>
    <sheet name="lot2-poissons" sheetId="7" r:id="rId2"/>
    <sheet name="lot4-plats cuisines spécifiques" sheetId="14" r:id="rId3"/>
    <sheet name="lot3-plats cuisines" sheetId="6" r:id="rId4"/>
    <sheet name="lot6-purée" sheetId="12" r:id="rId5"/>
    <sheet name="lot7-poëlées" sheetId="13" r:id="rId6"/>
    <sheet name="lot5-legumes et pdt" sheetId="11" r:id="rId7"/>
    <sheet name="lot8-desserts" sheetId="10" r:id="rId8"/>
  </sheets>
  <calcPr calcId="125725"/>
</workbook>
</file>

<file path=xl/calcChain.xml><?xml version="1.0" encoding="utf-8"?>
<calcChain xmlns="http://schemas.openxmlformats.org/spreadsheetml/2006/main">
  <c r="J10" i="1"/>
  <c r="J43" i="6"/>
  <c r="K41" i="7"/>
  <c r="K22"/>
  <c r="K15"/>
  <c r="J18" i="6"/>
  <c r="J14"/>
  <c r="J16" i="12"/>
  <c r="J15"/>
  <c r="J14"/>
  <c r="J17"/>
  <c r="J12" i="13"/>
  <c r="J11"/>
  <c r="J20" i="6"/>
  <c r="J42"/>
  <c r="J19"/>
  <c r="J19" i="12"/>
  <c r="J18"/>
  <c r="J13"/>
  <c r="J12"/>
  <c r="J38" i="10"/>
  <c r="J36"/>
  <c r="J35"/>
  <c r="J34"/>
  <c r="J33"/>
  <c r="J28"/>
  <c r="J26"/>
  <c r="J25"/>
  <c r="J24"/>
  <c r="J21"/>
  <c r="J19"/>
  <c r="J13"/>
  <c r="J57" i="11"/>
  <c r="J52"/>
  <c r="J36"/>
  <c r="J21"/>
  <c r="J16"/>
  <c r="J39" i="6"/>
  <c r="J27"/>
  <c r="J26"/>
  <c r="J17" i="14"/>
  <c r="J16"/>
  <c r="J15"/>
  <c r="J14"/>
  <c r="J13"/>
  <c r="J12"/>
  <c r="J19" s="1"/>
  <c r="K51" i="7" l="1"/>
  <c r="K50"/>
  <c r="K49"/>
  <c r="K46"/>
  <c r="K44"/>
  <c r="K42"/>
  <c r="K27"/>
  <c r="K26"/>
  <c r="K24"/>
  <c r="K12"/>
  <c r="K11"/>
  <c r="J27" i="1"/>
  <c r="J26"/>
  <c r="J25"/>
  <c r="J21"/>
  <c r="J20"/>
  <c r="J19"/>
  <c r="J18"/>
  <c r="J17"/>
  <c r="J16"/>
  <c r="J15"/>
  <c r="J20" i="13"/>
  <c r="J19"/>
  <c r="J18"/>
  <c r="J17"/>
  <c r="J16"/>
  <c r="J15"/>
  <c r="J14"/>
  <c r="J13"/>
  <c r="J23" s="1"/>
  <c r="J51" i="11"/>
  <c r="J11" i="12"/>
  <c r="J22" s="1"/>
  <c r="J37" i="10"/>
  <c r="J37" i="11"/>
  <c r="J35"/>
  <c r="J34"/>
  <c r="J32"/>
  <c r="J30"/>
  <c r="J29"/>
  <c r="J24"/>
  <c r="J19"/>
  <c r="J59"/>
  <c r="J56"/>
  <c r="J55"/>
  <c r="K47" i="7"/>
  <c r="J20" i="11"/>
  <c r="J54"/>
  <c r="J37" i="6"/>
  <c r="J36"/>
  <c r="J22"/>
  <c r="J32" i="10"/>
  <c r="J31"/>
  <c r="K40" i="7"/>
  <c r="K43"/>
  <c r="K45"/>
  <c r="K48"/>
  <c r="K52"/>
  <c r="J27" i="10"/>
  <c r="J20"/>
  <c r="J38" i="11"/>
  <c r="J25"/>
  <c r="J13" i="6"/>
  <c r="J25"/>
  <c r="K13" i="7"/>
  <c r="K10"/>
  <c r="K14"/>
  <c r="J29" i="1"/>
  <c r="J23"/>
  <c r="J53" i="11"/>
  <c r="J15"/>
  <c r="J17"/>
  <c r="J18"/>
  <c r="J26"/>
  <c r="J23"/>
  <c r="J22"/>
  <c r="J27"/>
  <c r="J28"/>
  <c r="J31"/>
  <c r="J39"/>
  <c r="J40"/>
  <c r="J41"/>
  <c r="K23" i="7"/>
  <c r="J14" i="10"/>
  <c r="J16"/>
  <c r="J22"/>
  <c r="J23"/>
  <c r="J29"/>
  <c r="J30"/>
  <c r="J39"/>
  <c r="J11"/>
  <c r="J12"/>
  <c r="J17"/>
  <c r="J18"/>
  <c r="J15"/>
  <c r="J58" i="11"/>
  <c r="J60"/>
  <c r="J33"/>
  <c r="J15" i="6"/>
  <c r="J16"/>
  <c r="J17"/>
  <c r="J21"/>
  <c r="J23"/>
  <c r="J24"/>
  <c r="J28"/>
  <c r="J38"/>
  <c r="J40"/>
  <c r="J41"/>
  <c r="J44"/>
  <c r="J46" s="1"/>
  <c r="J12"/>
  <c r="K17" i="7"/>
  <c r="K16"/>
  <c r="K19"/>
  <c r="K18"/>
  <c r="K20"/>
  <c r="K21"/>
  <c r="K25"/>
  <c r="K28"/>
  <c r="J11" i="1"/>
  <c r="J12"/>
  <c r="J24"/>
  <c r="J28"/>
  <c r="J13"/>
  <c r="J14"/>
  <c r="J22"/>
  <c r="J41" i="10" l="1"/>
  <c r="J63" i="11"/>
  <c r="K56" i="7"/>
  <c r="J31" i="1"/>
</calcChain>
</file>

<file path=xl/sharedStrings.xml><?xml version="1.0" encoding="utf-8"?>
<sst xmlns="http://schemas.openxmlformats.org/spreadsheetml/2006/main" count="628" uniqueCount="219">
  <si>
    <t>Lycée Pothier</t>
  </si>
  <si>
    <t>2 bis rue Marcel Proust</t>
  </si>
  <si>
    <t>45044 ORLEANS CEDEX 1</t>
  </si>
  <si>
    <t>Désignations des produits</t>
  </si>
  <si>
    <t>unité de mesure</t>
  </si>
  <si>
    <t>quantités</t>
  </si>
  <si>
    <t>marque</t>
  </si>
  <si>
    <t>référence</t>
  </si>
  <si>
    <t>conditionnement</t>
  </si>
  <si>
    <t>prix unitaire H.T.</t>
  </si>
  <si>
    <t>prix total T.T.C.</t>
  </si>
  <si>
    <t>kg</t>
  </si>
  <si>
    <t>montant total</t>
  </si>
  <si>
    <t>(1)</t>
  </si>
  <si>
    <t>Ü</t>
  </si>
  <si>
    <t xml:space="preserve">Nom du candidat (fournisseur) : </t>
  </si>
  <si>
    <t>……………………………………………………………………………..</t>
  </si>
  <si>
    <t>Fait à ………………………………………………….</t>
  </si>
  <si>
    <t>le ……………………………………………………….</t>
  </si>
  <si>
    <t>signature et cachet</t>
  </si>
  <si>
    <t>unité</t>
  </si>
  <si>
    <t>calamars à la romaine préfrits</t>
  </si>
  <si>
    <t>crêpe fromage (50g)</t>
  </si>
  <si>
    <t>crêpe champignons (50g)</t>
  </si>
  <si>
    <t>feuilleté hot dog (70g)</t>
  </si>
  <si>
    <t>bande</t>
  </si>
  <si>
    <t>brunoise de légumes</t>
  </si>
  <si>
    <t>chou romanesco</t>
  </si>
  <si>
    <t>haricots verts très fins minute ou express</t>
  </si>
  <si>
    <t>jeunes carottes minute ou express</t>
  </si>
  <si>
    <t>julienne de légumes</t>
  </si>
  <si>
    <t>macédoine de légumes</t>
  </si>
  <si>
    <t>petits pois doux très fins minute ou express</t>
  </si>
  <si>
    <t>oignons émincés (sachet de 2,5 kg)</t>
  </si>
  <si>
    <t>tarte aux pommes prédécoupée (750g env.)</t>
  </si>
  <si>
    <t>barre glacée type snickers ou équivalent</t>
  </si>
  <si>
    <t>barre glacée type mars ou équivalent</t>
  </si>
  <si>
    <t>cône vanille/chocolat</t>
  </si>
  <si>
    <t>cône vanille/fraise</t>
  </si>
  <si>
    <t>alouette de bœuf (140g)</t>
  </si>
  <si>
    <t>paupiette de veau (140g)</t>
  </si>
  <si>
    <t>paupiette de dinde (120g env.)</t>
  </si>
  <si>
    <t>poisson blanc à la bordelaise (120g)</t>
  </si>
  <si>
    <t>steak de thon (120g env.)</t>
  </si>
  <si>
    <t>N°</t>
  </si>
  <si>
    <t>% TVA</t>
  </si>
  <si>
    <t>Des échantillons sont demandés uniquement quand il y a une croix dans la case correspondant au produit de la ligne.</t>
  </si>
  <si>
    <t>Pour la livraison des échantillons, se référer au document "règlement de la consultation".</t>
  </si>
  <si>
    <t>Les tableaux ne doivent pas être modifiés (aucun ajout ni suppression de ligne, ni de modification d'unité de mesure ou autre, ...)</t>
  </si>
  <si>
    <t xml:space="preserve">Si vous rencontrez des difficultés pour remplir les états des besoins (cases trop petites, …), n'hésitez pas à nous contacter </t>
  </si>
  <si>
    <t xml:space="preserve">Facultatif : Pour les autres articles du catalogue, % de remise sur le catalogue : </t>
  </si>
  <si>
    <t>Rappel : les offres promotionnels restent ouvertes à l'établissement.</t>
  </si>
  <si>
    <t>brocolis brisures (pour gratin)</t>
  </si>
  <si>
    <t>éclair au café (50g)</t>
  </si>
  <si>
    <t>pièce</t>
  </si>
  <si>
    <t>friand au fromage doré  prédécoupé (70g)</t>
  </si>
  <si>
    <t xml:space="preserve">duo de courgettes </t>
  </si>
  <si>
    <t>éclair au chocolat (50g)</t>
  </si>
  <si>
    <t>beignet  framboise  rond (diam 22cm env.)</t>
  </si>
  <si>
    <t>beignet pomme  rond (diam 22cm env.)</t>
  </si>
  <si>
    <t>marque / origine</t>
  </si>
  <si>
    <t>brochette de dinde mexicaine ou équivalent (120g)</t>
  </si>
  <si>
    <t>brochette de dinde orientale ou équivalent (120g)</t>
  </si>
  <si>
    <t>conditionnement / précisions</t>
  </si>
  <si>
    <t>X</t>
  </si>
  <si>
    <t>boulettes d'agneau (30g)</t>
  </si>
  <si>
    <t>boulettes de bœuf haché 15%mg (30g)</t>
  </si>
  <si>
    <t>Lot N° 1 : Viandes</t>
  </si>
  <si>
    <t>Lot N° 2 : Poissons</t>
  </si>
  <si>
    <t>cubes de poisson blanc (25-30g)</t>
  </si>
  <si>
    <t>tomates farcies cuites sans porc (120-140g)</t>
  </si>
  <si>
    <t>pommes noisettes</t>
  </si>
  <si>
    <t>potatoes (wedges)</t>
  </si>
  <si>
    <t>ail cubes</t>
  </si>
  <si>
    <t>chou fleur brisures (pour gratin)</t>
  </si>
  <si>
    <t>échalote cubes</t>
  </si>
  <si>
    <t>légumes à couscous</t>
  </si>
  <si>
    <t>beignet chocolat rond (diam 22cm env.)</t>
  </si>
  <si>
    <t>millefeuilles portions individuelles (65g env.)</t>
  </si>
  <si>
    <t xml:space="preserve">Paris-Brest </t>
  </si>
  <si>
    <t>cordon bleu sans porc (120g)</t>
  </si>
  <si>
    <t>quiche lorraine en bande (1kg)</t>
  </si>
  <si>
    <t>filet de maquereau (120g)</t>
  </si>
  <si>
    <t>duo de carottes</t>
  </si>
  <si>
    <r>
      <rPr>
        <u/>
        <sz val="10"/>
        <color theme="1"/>
        <rFont val="Calibri"/>
        <family val="2"/>
        <scheme val="minor"/>
      </rPr>
      <t>ATTENTION</t>
    </r>
    <r>
      <rPr>
        <sz val="10"/>
        <color theme="1"/>
        <rFont val="Calibri"/>
        <family val="2"/>
        <scheme val="minor"/>
      </rPr>
      <t xml:space="preserve"> : pour le calcul du prix, bien prendre en compte l'unité de mesure demandé dans le tableau, même si votre conditionnement et/ou facturation sont différents.
Dans le cas contraire, l'acheteur public ne refera pas le calcul et l'offre sera rejetée.</t>
    </r>
  </si>
  <si>
    <t>pizza aux bœuf type texane (640g) en bande</t>
  </si>
  <si>
    <r>
      <t xml:space="preserve">tarte au thon en bande  </t>
    </r>
    <r>
      <rPr>
        <i/>
        <sz val="8"/>
        <color theme="1"/>
        <rFont val="Calibri"/>
        <family val="2"/>
        <scheme val="minor"/>
      </rPr>
      <t>(précisez le poids)</t>
    </r>
  </si>
  <si>
    <t>noter le maximum d'infos dans le tableau (possibilité de joindre des précisions supplémentaires sur papier libre agrafé à l'état des besoins) -  
Remplir le prix unitaire hors taxe - le calcul se fera tout seul.</t>
  </si>
  <si>
    <t>cervelas obernois</t>
  </si>
  <si>
    <t>viande hachée (égrénée) 100% bœuf</t>
  </si>
  <si>
    <t>paupiette de lapin 125g)</t>
  </si>
  <si>
    <t>aile/filet de raie pelée (120 / 400g)</t>
  </si>
  <si>
    <t>cocktail de fruits de mer</t>
  </si>
  <si>
    <t>moules décoquillées cuites</t>
  </si>
  <si>
    <t>filet/dos d'églefin (150g)</t>
  </si>
  <si>
    <t>* Précision du poids de la pièce/portion obligatoire pour les poissons</t>
  </si>
  <si>
    <t>pizza royale (jambon, champignons, fromage)</t>
  </si>
  <si>
    <t>courgettes rondelles</t>
  </si>
  <si>
    <t>haricots plats d'Espagne</t>
  </si>
  <si>
    <t>poivrons rouges et verts en  lanières</t>
  </si>
  <si>
    <r>
      <t xml:space="preserve">poêlée camarguaise </t>
    </r>
    <r>
      <rPr>
        <sz val="8"/>
        <color theme="1"/>
        <rFont val="Calibri"/>
        <family val="2"/>
        <scheme val="minor"/>
      </rPr>
      <t>(riz, poivrons, tomates, courgettes, oignons)</t>
    </r>
  </si>
  <si>
    <t>gâteau basque</t>
  </si>
  <si>
    <t>donuts nappé chocolat (55g)</t>
  </si>
  <si>
    <t>Poids de la portion*
et précisions utiles</t>
  </si>
  <si>
    <t>religieuse au café (90g)</t>
  </si>
  <si>
    <t>religieuse au chocolat (90g)</t>
  </si>
  <si>
    <t>paupiette du pêcheur</t>
  </si>
  <si>
    <t>pavé de saumon 1 seule congélation (120g)</t>
  </si>
  <si>
    <r>
      <t>pizza aux 3 fromages</t>
    </r>
    <r>
      <rPr>
        <sz val="10"/>
        <rFont val="Calibri"/>
        <family val="2"/>
        <scheme val="minor"/>
      </rPr>
      <t xml:space="preserve"> (500g) en bande</t>
    </r>
  </si>
  <si>
    <t>tarte aux 4 fromages en bande (1kg)</t>
  </si>
  <si>
    <t>frito misto</t>
  </si>
  <si>
    <t>tarte aux oignons</t>
  </si>
  <si>
    <t>tarte aux poireaux</t>
  </si>
  <si>
    <t>épinards  nature (galets de 125g)</t>
  </si>
  <si>
    <t>carottes rondelles</t>
  </si>
  <si>
    <t>poêlée arlésienne (tomates, pois mange-tout, courgettes vertes grillées, épinards, oignons, pâtes)</t>
  </si>
  <si>
    <t>poêlée asiatique ou chinoise (courgettes, carottes rouges et jaunes, pousses de haricots mungo, champignons noirs émincés, fèves, soja)</t>
  </si>
  <si>
    <t>poêlée de légumes grillés (pommes de terre rondelles grillées, courgettes rondelles grillées, aubergines grillées, poivrons rouges et jaunes grillés, oignons grillés)</t>
  </si>
  <si>
    <t>poêlée de légumes oubliés (panais, céleri, carottes jaunes, potirons, topinambours, oignons rouges, carottes oranges)</t>
  </si>
  <si>
    <t>poêlée ratatouille (tomates en dès, courgettes en dès, aubergines en dès, poivrons rouges en dès, oignons en dès, concentré de tomates, assortiment : huile d'olive et thym)</t>
  </si>
  <si>
    <t>crevettes décortiquées cuites 300/500</t>
  </si>
  <si>
    <t>steak haché cuit VBF (100g)</t>
  </si>
  <si>
    <t>pizza reine</t>
  </si>
  <si>
    <t>potatoes burger</t>
  </si>
  <si>
    <t>carottes batonnets</t>
  </si>
  <si>
    <t>ciboulettes hachées</t>
  </si>
  <si>
    <t>sachet</t>
  </si>
  <si>
    <t>émincé de poireaux natures</t>
  </si>
  <si>
    <t xml:space="preserve">pommes de terre paillasson </t>
  </si>
  <si>
    <t>pommes sautées rondelles</t>
  </si>
  <si>
    <t>salsifi</t>
  </si>
  <si>
    <t>gratin provençal</t>
  </si>
  <si>
    <t>purée de brocolis</t>
  </si>
  <si>
    <t>purée de carottes</t>
  </si>
  <si>
    <t>purée de céléris</t>
  </si>
  <si>
    <t>purée de patates douces</t>
  </si>
  <si>
    <t>purée de potiron</t>
  </si>
  <si>
    <t>poivrons en cubes</t>
  </si>
  <si>
    <t>purée de panais et pommes de terre</t>
  </si>
  <si>
    <t>brochette de poisson</t>
  </si>
  <si>
    <t>brochette de poisson meunière</t>
  </si>
  <si>
    <t>moules entières</t>
  </si>
  <si>
    <t>paupiette de saumon</t>
  </si>
  <si>
    <t>pavé de julienne (150g)</t>
  </si>
  <si>
    <t>pavé de sandre</t>
  </si>
  <si>
    <t>quenelle de brochet</t>
  </si>
  <si>
    <t>saumonnette</t>
  </si>
  <si>
    <t>steak de requin bleu plein filet</t>
  </si>
  <si>
    <t>cuisse de lapin</t>
  </si>
  <si>
    <t>sauté de lapin</t>
  </si>
  <si>
    <t>escalope de porc</t>
  </si>
  <si>
    <t>palette à la diable</t>
  </si>
  <si>
    <t>rognon de veau</t>
  </si>
  <si>
    <t>brochette de poulet poivrons/oignons</t>
  </si>
  <si>
    <t>filet de poulet pané cuit</t>
  </si>
  <si>
    <t>quenelle de volaille</t>
  </si>
  <si>
    <t>brochette de dinde indienne</t>
  </si>
  <si>
    <t>feuille de lasagne</t>
  </si>
  <si>
    <t>disque de pizza 27 cm cru</t>
  </si>
  <si>
    <t>chausson bolognaise</t>
  </si>
  <si>
    <t>bavaroi aux fruits rouges</t>
  </si>
  <si>
    <t>tarte au citron prédéccoupé</t>
  </si>
  <si>
    <t>nems poulet frits cuits</t>
  </si>
  <si>
    <t>tarte bande à la provençale</t>
  </si>
  <si>
    <t>pavé de lieu jaune avec peau 150g</t>
  </si>
  <si>
    <t>tarte amandine aux poires prédécoupé (750g env.)</t>
  </si>
  <si>
    <t>ATTENTION : pour le calcul du prix, bien prendre en compte l'unité de mesure demandé dans le tableau, même si votre conditionnement est différent.
Dans le cas contraire, l'acheteur public ne refera pas le calcul et l'offre sera rejetée.</t>
  </si>
  <si>
    <t>burger de veau 120g</t>
  </si>
  <si>
    <t>filet de limande</t>
  </si>
  <si>
    <r>
      <t xml:space="preserve">tarte chèvre / tomates en bande </t>
    </r>
    <r>
      <rPr>
        <i/>
        <sz val="8"/>
        <color theme="1"/>
        <rFont val="Calibri"/>
        <family val="2"/>
        <scheme val="minor"/>
      </rPr>
      <t>(précisez le poids)</t>
    </r>
  </si>
  <si>
    <t>feuilleté de saumon environ 200g</t>
  </si>
  <si>
    <t>croque monsieur environ 200g</t>
  </si>
  <si>
    <t>gaufre de bruxelles environ 40g</t>
  </si>
  <si>
    <t>crêpe environ 40g</t>
  </si>
  <si>
    <t>Salambo environ 95g</t>
  </si>
  <si>
    <t>tarte normande prédécoupé environ 950g</t>
  </si>
  <si>
    <t>tarte saumon oseille individuelle</t>
  </si>
  <si>
    <t>wings de poulet tes-mex (30/65g)</t>
  </si>
  <si>
    <t>champignons émincés</t>
  </si>
  <si>
    <t>donuts fourré à la fraise (55g)</t>
  </si>
  <si>
    <t>éclair à la vanille (environ 50g)</t>
  </si>
  <si>
    <t>poêlée campagnarde (haricots verts, haricots beurre, carottes, aubergines grillées, oignons)</t>
  </si>
  <si>
    <t>poêlée gourmande et patates douces (patates douces, panais, pois gourmands, asperges vertes, champignons)</t>
  </si>
  <si>
    <t>poêlée salardaise (pommes de terre, graisse de canard, ail, persil et arômates)</t>
  </si>
  <si>
    <t>poêlée tajine aux abricots (carottes, courgettes, aubergines, poivrons grillés rouges et jaunes, abricots secs, raisins secs, pois chiche)</t>
  </si>
  <si>
    <t>purée de petits pois</t>
  </si>
  <si>
    <t>purée d'haricots verts</t>
  </si>
  <si>
    <t>purée de chou-fleur</t>
  </si>
  <si>
    <t>disque</t>
  </si>
  <si>
    <r>
      <t xml:space="preserve">frites </t>
    </r>
    <r>
      <rPr>
        <sz val="8"/>
        <color theme="1"/>
        <rFont val="Calibri"/>
        <family val="2"/>
        <scheme val="minor"/>
      </rPr>
      <t>(pommes)</t>
    </r>
    <r>
      <rPr>
        <sz val="10"/>
        <color theme="1"/>
        <rFont val="Calibri"/>
        <family val="2"/>
        <scheme val="minor"/>
      </rPr>
      <t xml:space="preserve"> précuites 9/9  </t>
    </r>
    <r>
      <rPr>
        <sz val="8"/>
        <color theme="1"/>
        <rFont val="Calibri"/>
        <family val="2"/>
        <scheme val="minor"/>
      </rPr>
      <t>(marque distributeur exclue)</t>
    </r>
  </si>
  <si>
    <t>Lot N°4 : Plats cuisinés spécifiques</t>
  </si>
  <si>
    <t>découpe de coq</t>
  </si>
  <si>
    <t>dos de requin</t>
  </si>
  <si>
    <t>galette de sarrasin complète</t>
  </si>
  <si>
    <t>escalope de dinde viennoise</t>
  </si>
  <si>
    <t>aubergines précuites</t>
  </si>
  <si>
    <t xml:space="preserve">émincé de choux natures </t>
  </si>
  <si>
    <t>gnocchi</t>
  </si>
  <si>
    <t>haricots blancs coco</t>
  </si>
  <si>
    <t>haricots beurre</t>
  </si>
  <si>
    <t>galette des rois frangipane</t>
  </si>
  <si>
    <t>galette des rois aux pommes</t>
  </si>
  <si>
    <t>tropézienne environ 800g</t>
  </si>
  <si>
    <t>dos de brochet sans arêtes (120g)</t>
  </si>
  <si>
    <t xml:space="preserve">dos de cabillaud sans arêtes (120g)  </t>
  </si>
  <si>
    <t>dos de colin/lieu sans arêtes (120g)</t>
  </si>
  <si>
    <t>filet de dorade sans arêtes (120g)</t>
  </si>
  <si>
    <t>filet de hoki pané sans arêtes (120g)</t>
  </si>
  <si>
    <t>filet de merlu sans arêtes (120g)</t>
  </si>
  <si>
    <t>filet de truite sans arêtes (180g)</t>
  </si>
  <si>
    <t>Lot N° 3 : Plats cuisinés</t>
  </si>
  <si>
    <t>Marché de surgelés 2020</t>
  </si>
  <si>
    <t>Pavé de merlu</t>
  </si>
  <si>
    <t>crevettes crus 26/30</t>
  </si>
  <si>
    <t>bande agrumes</t>
  </si>
  <si>
    <t>Lot N° 5 : Légumes et Pommes de terre</t>
  </si>
  <si>
    <t>Lot N° 6 : Purées</t>
  </si>
  <si>
    <t>Lot N° 7 : POELEES</t>
  </si>
  <si>
    <t>Lot N° 8 : Desserts (pâtisseries et glaces)</t>
  </si>
</sst>
</file>

<file path=xl/styles.xml><?xml version="1.0" encoding="utf-8"?>
<styleSheet xmlns="http://schemas.openxmlformats.org/spreadsheetml/2006/main">
  <numFmts count="1">
    <numFmt numFmtId="164" formatCode="#,##0.000\ &quot;€&quot;"/>
  </numFmts>
  <fonts count="15">
    <font>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u/>
      <sz val="14"/>
      <color theme="1"/>
      <name val="Wingdings"/>
      <charset val="2"/>
    </font>
    <font>
      <u/>
      <sz val="10"/>
      <color theme="1"/>
      <name val="Calibri"/>
      <family val="2"/>
      <scheme val="minor"/>
    </font>
    <font>
      <sz val="18"/>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1"/>
      <color theme="1"/>
      <name val="Calibri"/>
      <family val="2"/>
      <scheme val="minor"/>
    </font>
    <font>
      <b/>
      <u/>
      <sz val="10"/>
      <color theme="1"/>
      <name val="Calibri"/>
      <family val="2"/>
      <scheme val="minor"/>
    </font>
    <font>
      <i/>
      <sz val="8"/>
      <color theme="1"/>
      <name val="Calibri"/>
      <family val="2"/>
      <scheme val="minor"/>
    </font>
    <font>
      <i/>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17">
    <xf numFmtId="0" fontId="0" fillId="0" borderId="0" xfId="0"/>
    <xf numFmtId="0" fontId="1" fillId="0" borderId="0" xfId="0" applyFont="1"/>
    <xf numFmtId="0" fontId="3" fillId="0" borderId="1" xfId="0" applyFont="1" applyBorder="1" applyAlignment="1">
      <alignment horizontal="center" vertical="center" wrapText="1"/>
    </xf>
    <xf numFmtId="0" fontId="1" fillId="0" borderId="0" xfId="0" applyFont="1" applyAlignment="1">
      <alignment horizontal="left" indent="6"/>
    </xf>
    <xf numFmtId="0" fontId="2" fillId="0" borderId="1" xfId="0" applyFont="1" applyBorder="1"/>
    <xf numFmtId="0" fontId="2" fillId="0" borderId="0" xfId="0" applyFont="1"/>
    <xf numFmtId="49" fontId="1" fillId="0" borderId="0" xfId="0" applyNumberFormat="1" applyFont="1"/>
    <xf numFmtId="0" fontId="4" fillId="0" borderId="0" xfId="0" applyFont="1"/>
    <xf numFmtId="0" fontId="5" fillId="0" borderId="0" xfId="0" applyFont="1"/>
    <xf numFmtId="0" fontId="7" fillId="0" borderId="0" xfId="0" applyFont="1"/>
    <xf numFmtId="0" fontId="7" fillId="0" borderId="0" xfId="0" applyFont="1" applyAlignment="1">
      <alignment horizontal="left"/>
    </xf>
    <xf numFmtId="0" fontId="1" fillId="0" borderId="0" xfId="0" applyFont="1" applyBorder="1"/>
    <xf numFmtId="0" fontId="6" fillId="0" borderId="0" xfId="0" applyFont="1" applyAlignment="1"/>
    <xf numFmtId="49" fontId="1" fillId="0" borderId="0" xfId="0" applyNumberFormat="1" applyFont="1" applyBorder="1"/>
    <xf numFmtId="3" fontId="1" fillId="0" borderId="0" xfId="0" applyNumberFormat="1" applyFont="1" applyBorder="1"/>
    <xf numFmtId="0" fontId="2" fillId="0" borderId="0" xfId="0" applyFont="1" applyBorder="1"/>
    <xf numFmtId="0" fontId="2" fillId="0" borderId="0" xfId="0" applyFont="1" applyAlignment="1">
      <alignment horizontal="center"/>
    </xf>
    <xf numFmtId="0" fontId="10" fillId="0" borderId="0" xfId="0" applyFont="1" applyAlignment="1">
      <alignment horizontal="center"/>
    </xf>
    <xf numFmtId="0" fontId="0" fillId="0" borderId="0" xfId="0" applyProtection="1">
      <protection locked="0"/>
    </xf>
    <xf numFmtId="0" fontId="1" fillId="0" borderId="1" xfId="0" applyFont="1" applyBorder="1" applyProtection="1">
      <protection locked="0"/>
    </xf>
    <xf numFmtId="164" fontId="0" fillId="0" borderId="0" xfId="0" applyNumberFormat="1"/>
    <xf numFmtId="164" fontId="1" fillId="0" borderId="0" xfId="0" applyNumberFormat="1" applyFont="1"/>
    <xf numFmtId="0" fontId="8" fillId="0" borderId="0" xfId="0" applyFont="1"/>
    <xf numFmtId="0" fontId="3" fillId="0" borderId="0" xfId="0" applyFont="1"/>
    <xf numFmtId="49" fontId="3" fillId="0" borderId="1" xfId="0" applyNumberFormat="1" applyFont="1" applyBorder="1" applyAlignment="1">
      <alignment horizontal="center" vertical="center" wrapText="1"/>
    </xf>
    <xf numFmtId="0" fontId="11" fillId="0" borderId="0" xfId="0" applyFont="1"/>
    <xf numFmtId="0" fontId="12" fillId="0" borderId="0" xfId="0" applyFont="1"/>
    <xf numFmtId="0" fontId="1" fillId="0" borderId="1" xfId="0" applyFont="1" applyBorder="1" applyAlignment="1">
      <alignment horizontal="center" vertical="center"/>
    </xf>
    <xf numFmtId="0" fontId="1" fillId="0" borderId="1" xfId="0" applyFont="1" applyFill="1" applyBorder="1" applyAlignment="1">
      <alignment vertical="center" wrapText="1"/>
    </xf>
    <xf numFmtId="49" fontId="1" fillId="0" borderId="1" xfId="0" applyNumberFormat="1" applyFont="1" applyFill="1" applyBorder="1" applyAlignment="1">
      <alignment vertical="center"/>
    </xf>
    <xf numFmtId="3" fontId="1" fillId="0" borderId="1" xfId="0" applyNumberFormat="1" applyFont="1" applyFill="1" applyBorder="1" applyAlignment="1">
      <alignment vertical="center"/>
    </xf>
    <xf numFmtId="0" fontId="2" fillId="0" borderId="1" xfId="0" applyFont="1" applyFill="1" applyBorder="1" applyAlignment="1">
      <alignment horizontal="center" vertical="center"/>
    </xf>
    <xf numFmtId="0" fontId="0" fillId="0" borderId="0" xfId="0" applyAlignment="1">
      <alignment vertical="center"/>
    </xf>
    <xf numFmtId="0" fontId="2" fillId="0" borderId="0" xfId="0" applyFont="1" applyBorder="1" applyAlignment="1">
      <alignment horizontal="center"/>
    </xf>
    <xf numFmtId="0" fontId="1" fillId="0" borderId="0" xfId="0" applyFont="1" applyBorder="1" applyProtection="1"/>
    <xf numFmtId="0" fontId="1" fillId="0" borderId="0" xfId="0" applyFont="1" applyProtection="1"/>
    <xf numFmtId="10" fontId="8"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xf>
    <xf numFmtId="0" fontId="7" fillId="0" borderId="0" xfId="0" applyFont="1" applyAlignment="1">
      <alignment horizontal="left" vertical="center"/>
    </xf>
    <xf numFmtId="0" fontId="7" fillId="0" borderId="0" xfId="0" applyFont="1" applyAlignment="1" applyProtection="1">
      <alignment vertical="center"/>
    </xf>
    <xf numFmtId="0" fontId="1" fillId="0" borderId="0" xfId="0" applyFont="1" applyAlignment="1" applyProtection="1">
      <alignment vertical="center"/>
    </xf>
    <xf numFmtId="0" fontId="8" fillId="0" borderId="0" xfId="0" applyFont="1" applyAlignment="1">
      <alignment vertical="center"/>
    </xf>
    <xf numFmtId="0" fontId="1" fillId="0" borderId="0" xfId="0" applyFont="1" applyBorder="1" applyAlignment="1">
      <alignment vertical="center" wrapText="1"/>
    </xf>
    <xf numFmtId="0" fontId="8" fillId="0" borderId="0" xfId="0" applyFont="1" applyBorder="1" applyProtection="1"/>
    <xf numFmtId="0" fontId="8" fillId="0" borderId="0" xfId="0" applyFont="1" applyProtection="1"/>
    <xf numFmtId="10" fontId="8" fillId="0" borderId="1" xfId="0" applyNumberFormat="1" applyFont="1" applyFill="1" applyBorder="1" applyAlignment="1" applyProtection="1">
      <alignment vertical="center"/>
    </xf>
    <xf numFmtId="164" fontId="2" fillId="0" borderId="1" xfId="0" applyNumberFormat="1" applyFont="1" applyBorder="1" applyProtection="1"/>
    <xf numFmtId="164" fontId="1" fillId="0" borderId="1" xfId="0" applyNumberFormat="1" applyFont="1" applyFill="1" applyBorder="1" applyAlignment="1" applyProtection="1">
      <alignment vertical="center"/>
      <protection locked="0"/>
    </xf>
    <xf numFmtId="164" fontId="1" fillId="0" borderId="1" xfId="0" applyNumberFormat="1" applyFont="1" applyBorder="1" applyAlignment="1">
      <alignment vertical="center" wrapText="1"/>
    </xf>
    <xf numFmtId="164" fontId="1" fillId="0" borderId="1" xfId="0" applyNumberFormat="1" applyFont="1" applyFill="1" applyBorder="1" applyAlignment="1" applyProtection="1">
      <alignment vertical="center"/>
    </xf>
    <xf numFmtId="0" fontId="2" fillId="0" borderId="0" xfId="0" applyFont="1" applyFill="1" applyBorder="1" applyAlignment="1">
      <alignment horizontal="center" vertical="center"/>
    </xf>
    <xf numFmtId="0" fontId="0" fillId="0" borderId="1" xfId="0" applyBorder="1" applyAlignment="1">
      <alignment vertical="center"/>
    </xf>
    <xf numFmtId="0" fontId="1" fillId="0" borderId="1" xfId="0" applyFont="1" applyFill="1" applyBorder="1" applyAlignment="1">
      <alignment vertical="center"/>
    </xf>
    <xf numFmtId="0" fontId="0" fillId="0" borderId="0" xfId="0" applyAlignment="1" applyProtection="1">
      <alignment vertical="center"/>
      <protection locked="0"/>
    </xf>
    <xf numFmtId="0" fontId="1" fillId="0" borderId="0" xfId="0" applyFont="1" applyBorder="1" applyAlignment="1">
      <alignment horizontal="center"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pplyProtection="1">
      <alignment vertical="center"/>
      <protection locked="0"/>
    </xf>
    <xf numFmtId="164" fontId="1" fillId="0" borderId="0"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center"/>
    </xf>
    <xf numFmtId="0" fontId="1" fillId="0" borderId="0" xfId="0" applyFont="1" applyAlignment="1">
      <alignment horizontal="left" vertical="center" wrapText="1"/>
    </xf>
    <xf numFmtId="10" fontId="8" fillId="0" borderId="0" xfId="0" applyNumberFormat="1" applyFont="1" applyBorder="1" applyAlignment="1">
      <alignment vertical="center" wrapText="1"/>
    </xf>
    <xf numFmtId="164" fontId="1" fillId="0" borderId="0" xfId="0" applyNumberFormat="1" applyFont="1" applyBorder="1" applyAlignment="1">
      <alignment vertical="center" wrapText="1"/>
    </xf>
    <xf numFmtId="0" fontId="2" fillId="0" borderId="0" xfId="0" applyFont="1" applyFill="1" applyBorder="1" applyAlignment="1" applyProtection="1">
      <alignment vertical="center"/>
      <protection locked="0"/>
    </xf>
    <xf numFmtId="164" fontId="1" fillId="0" borderId="1" xfId="0" applyNumberFormat="1" applyFont="1" applyBorder="1" applyAlignment="1" applyProtection="1">
      <alignment vertical="center"/>
      <protection locked="0"/>
    </xf>
    <xf numFmtId="0" fontId="2" fillId="0" borderId="1" xfId="0" applyFont="1" applyBorder="1" applyAlignment="1">
      <alignment horizontal="center" vertical="center"/>
    </xf>
    <xf numFmtId="49" fontId="1" fillId="0" borderId="1" xfId="0" applyNumberFormat="1" applyFont="1" applyFill="1" applyBorder="1" applyAlignment="1">
      <alignment horizontal="left" vertical="center"/>
    </xf>
    <xf numFmtId="164" fontId="0" fillId="0" borderId="0" xfId="0" applyNumberFormat="1" applyAlignment="1">
      <alignment vertical="center"/>
    </xf>
    <xf numFmtId="164" fontId="2" fillId="0" borderId="0" xfId="0" applyNumberFormat="1" applyFont="1" applyBorder="1" applyProtection="1"/>
    <xf numFmtId="0" fontId="0" fillId="0" borderId="0" xfId="0" applyBorder="1" applyAlignment="1">
      <alignment vertical="center"/>
    </xf>
    <xf numFmtId="49" fontId="1" fillId="0" borderId="1" xfId="0" applyNumberFormat="1" applyFont="1" applyFill="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8" fillId="0" borderId="1" xfId="0" applyFont="1" applyBorder="1" applyAlignment="1">
      <alignment horizontal="left" vertical="center" wrapText="1"/>
    </xf>
    <xf numFmtId="3" fontId="1" fillId="2" borderId="1" xfId="0" applyNumberFormat="1" applyFont="1" applyFill="1" applyBorder="1" applyAlignment="1">
      <alignment vertical="center"/>
    </xf>
    <xf numFmtId="49" fontId="1" fillId="2" borderId="1" xfId="0" applyNumberFormat="1" applyFont="1" applyFill="1" applyBorder="1" applyAlignment="1">
      <alignment horizontal="left" vertical="center"/>
    </xf>
    <xf numFmtId="0" fontId="1" fillId="0" borderId="0" xfId="0" applyFont="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vertical="center"/>
    </xf>
    <xf numFmtId="49" fontId="1" fillId="2" borderId="1" xfId="0" applyNumberFormat="1" applyFont="1" applyFill="1" applyBorder="1" applyAlignment="1" applyProtection="1">
      <alignment vertical="center"/>
      <protection locked="0"/>
    </xf>
    <xf numFmtId="164" fontId="1" fillId="2" borderId="1" xfId="0" applyNumberFormat="1" applyFont="1" applyFill="1" applyBorder="1" applyAlignment="1" applyProtection="1">
      <alignment vertical="center"/>
      <protection locked="0"/>
    </xf>
    <xf numFmtId="10" fontId="8" fillId="2" borderId="1" xfId="0" applyNumberFormat="1" applyFont="1" applyFill="1" applyBorder="1" applyAlignment="1" applyProtection="1">
      <alignment vertical="center"/>
    </xf>
    <xf numFmtId="164" fontId="1" fillId="2" borderId="1" xfId="0" applyNumberFormat="1" applyFont="1" applyFill="1" applyBorder="1" applyAlignment="1" applyProtection="1">
      <alignment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0" fillId="2" borderId="0" xfId="0" applyFill="1" applyAlignment="1">
      <alignment vertical="center"/>
    </xf>
    <xf numFmtId="0" fontId="1" fillId="2" borderId="1" xfId="0" applyFont="1" applyFill="1" applyBorder="1" applyAlignment="1">
      <alignment vertical="center" wrapText="1"/>
    </xf>
    <xf numFmtId="0" fontId="1" fillId="2" borderId="0" xfId="0" applyFont="1" applyFill="1" applyBorder="1" applyAlignment="1">
      <alignment horizontal="center" vertical="center"/>
    </xf>
    <xf numFmtId="0" fontId="1" fillId="2" borderId="0" xfId="0" applyFont="1" applyFill="1" applyBorder="1" applyAlignment="1">
      <alignment vertical="center" wrapText="1"/>
    </xf>
    <xf numFmtId="49" fontId="1" fillId="2" borderId="0" xfId="0" applyNumberFormat="1" applyFont="1" applyFill="1" applyBorder="1" applyAlignment="1">
      <alignment vertical="center"/>
    </xf>
    <xf numFmtId="3" fontId="1" fillId="2" borderId="0" xfId="0" applyNumberFormat="1" applyFont="1" applyFill="1" applyBorder="1" applyAlignment="1">
      <alignment vertical="center"/>
    </xf>
    <xf numFmtId="49" fontId="1" fillId="2" borderId="0" xfId="0" applyNumberFormat="1" applyFont="1" applyFill="1" applyBorder="1" applyAlignment="1" applyProtection="1">
      <alignment vertical="center"/>
      <protection locked="0"/>
    </xf>
    <xf numFmtId="164" fontId="1" fillId="2" borderId="0" xfId="0" applyNumberFormat="1" applyFont="1" applyFill="1" applyBorder="1" applyAlignment="1" applyProtection="1">
      <alignment vertical="center"/>
      <protection locked="0"/>
    </xf>
    <xf numFmtId="10" fontId="8" fillId="2" borderId="0" xfId="0" applyNumberFormat="1" applyFont="1" applyFill="1" applyBorder="1" applyAlignment="1" applyProtection="1">
      <alignment vertical="center"/>
    </xf>
    <xf numFmtId="164" fontId="1" fillId="2"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protection locked="0"/>
    </xf>
    <xf numFmtId="0" fontId="1" fillId="2" borderId="0" xfId="0" applyFont="1" applyFill="1" applyBorder="1" applyAlignment="1">
      <alignment vertical="center"/>
    </xf>
    <xf numFmtId="0" fontId="1"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xf>
    <xf numFmtId="0" fontId="8" fillId="0" borderId="1" xfId="0" applyFont="1" applyBorder="1" applyAlignment="1">
      <alignment horizontal="right" vertical="center" wrapText="1"/>
    </xf>
    <xf numFmtId="49" fontId="1" fillId="0" borderId="0" xfId="0" applyNumberFormat="1" applyFont="1" applyBorder="1" applyAlignment="1" applyProtection="1">
      <alignment vertical="center"/>
      <protection locked="0"/>
    </xf>
    <xf numFmtId="164" fontId="1" fillId="0" borderId="0" xfId="0" applyNumberFormat="1" applyFont="1" applyBorder="1" applyAlignment="1" applyProtection="1">
      <alignment vertical="center"/>
      <protection locked="0"/>
    </xf>
    <xf numFmtId="0" fontId="2" fillId="0" borderId="0"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3" fillId="0" borderId="0" xfId="0" applyFont="1" applyAlignment="1">
      <alignment horizont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6" fillId="0" borderId="0" xfId="0" applyFont="1" applyAlignment="1" applyProtection="1">
      <alignment horizontal="center"/>
      <protection locked="0"/>
    </xf>
    <xf numFmtId="0" fontId="6" fillId="0" borderId="0" xfId="0" applyFont="1" applyAlignment="1">
      <alignment horizontal="center"/>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1</xdr:col>
      <xdr:colOff>266700</xdr:colOff>
      <xdr:row>2</xdr:row>
      <xdr:rowOff>257175</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9525" y="66675"/>
          <a:ext cx="6000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0</xdr:row>
      <xdr:rowOff>95250</xdr:rowOff>
    </xdr:from>
    <xdr:to>
      <xdr:col>1</xdr:col>
      <xdr:colOff>285751</xdr:colOff>
      <xdr:row>2</xdr:row>
      <xdr:rowOff>266700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3" y="95250"/>
          <a:ext cx="628648"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95252</xdr:colOff>
      <xdr:row>0</xdr:row>
      <xdr:rowOff>57150</xdr:rowOff>
    </xdr:from>
    <xdr:to>
      <xdr:col>1</xdr:col>
      <xdr:colOff>742950</xdr:colOff>
      <xdr:row>2</xdr:row>
      <xdr:rowOff>85725</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95252" y="57150"/>
          <a:ext cx="571498" cy="685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95252</xdr:colOff>
      <xdr:row>0</xdr:row>
      <xdr:rowOff>57150</xdr:rowOff>
    </xdr:from>
    <xdr:to>
      <xdr:col>1</xdr:col>
      <xdr:colOff>323850</xdr:colOff>
      <xdr:row>2</xdr:row>
      <xdr:rowOff>257175</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95252" y="57150"/>
          <a:ext cx="571498" cy="685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xdr:colOff>
      <xdr:row>0</xdr:row>
      <xdr:rowOff>47625</xdr:rowOff>
    </xdr:from>
    <xdr:to>
      <xdr:col>1</xdr:col>
      <xdr:colOff>762000</xdr:colOff>
      <xdr:row>2</xdr:row>
      <xdr:rowOff>266700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2" y="47625"/>
          <a:ext cx="685798"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0</xdr:row>
      <xdr:rowOff>47625</xdr:rowOff>
    </xdr:from>
    <xdr:to>
      <xdr:col>1</xdr:col>
      <xdr:colOff>762000</xdr:colOff>
      <xdr:row>2</xdr:row>
      <xdr:rowOff>85725</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2" y="47625"/>
          <a:ext cx="685798"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xdr:colOff>
      <xdr:row>0</xdr:row>
      <xdr:rowOff>47625</xdr:rowOff>
    </xdr:from>
    <xdr:to>
      <xdr:col>1</xdr:col>
      <xdr:colOff>342900</xdr:colOff>
      <xdr:row>2</xdr:row>
      <xdr:rowOff>266700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2" y="47625"/>
          <a:ext cx="685798" cy="7048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xdr:colOff>
      <xdr:row>0</xdr:row>
      <xdr:rowOff>104775</xdr:rowOff>
    </xdr:from>
    <xdr:to>
      <xdr:col>1</xdr:col>
      <xdr:colOff>295275</xdr:colOff>
      <xdr:row>2</xdr:row>
      <xdr:rowOff>266700</xdr:rowOff>
    </xdr:to>
    <xdr:pic>
      <xdr:nvPicPr>
        <xdr:cNvPr id="2" name="Image 1" descr="logo lycée pothier petit SB"/>
        <xdr:cNvPicPr/>
      </xdr:nvPicPr>
      <xdr:blipFill>
        <a:blip xmlns:r="http://schemas.openxmlformats.org/officeDocument/2006/relationships" r:embed="rId1" cstate="print"/>
        <a:srcRect/>
        <a:stretch>
          <a:fillRect/>
        </a:stretch>
      </xdr:blipFill>
      <xdr:spPr bwMode="auto">
        <a:xfrm>
          <a:off x="4" y="104775"/>
          <a:ext cx="638171"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45"/>
  <sheetViews>
    <sheetView topLeftCell="A19" workbookViewId="0">
      <selection activeCell="F42" sqref="F42"/>
    </sheetView>
  </sheetViews>
  <sheetFormatPr baseColWidth="10" defaultRowHeight="15"/>
  <cols>
    <col min="1" max="1" width="5.140625" style="1" customWidth="1"/>
    <col min="2" max="2" width="59.42578125" style="1" customWidth="1"/>
    <col min="3" max="3" width="9.42578125" style="1" customWidth="1"/>
    <col min="4" max="4" width="9.140625" style="1" customWidth="1"/>
    <col min="5" max="5" width="29.7109375" style="1" customWidth="1"/>
    <col min="6" max="6" width="23.85546875" style="1" customWidth="1"/>
    <col min="7" max="7" width="37.140625" style="1" customWidth="1"/>
    <col min="8" max="8" width="17.7109375" style="1" customWidth="1"/>
    <col min="9" max="9" width="7.7109375" style="22" customWidth="1"/>
    <col min="10" max="10" width="16.140625" style="1" customWidth="1"/>
    <col min="11" max="11" width="5.140625" style="16" customWidth="1"/>
  </cols>
  <sheetData>
    <row r="1" spans="1:14">
      <c r="B1" s="3" t="s">
        <v>0</v>
      </c>
    </row>
    <row r="2" spans="1:14" ht="23.25">
      <c r="B2" s="3" t="s">
        <v>1</v>
      </c>
      <c r="C2" s="114" t="s">
        <v>211</v>
      </c>
      <c r="D2" s="114"/>
      <c r="E2" s="114"/>
      <c r="F2" s="114"/>
      <c r="G2" s="114"/>
      <c r="H2" s="114"/>
      <c r="I2" s="114"/>
      <c r="J2" s="114"/>
      <c r="K2" s="114"/>
    </row>
    <row r="3" spans="1:14" ht="23.25">
      <c r="B3" s="3" t="s">
        <v>2</v>
      </c>
      <c r="C3" s="115" t="s">
        <v>67</v>
      </c>
      <c r="D3" s="115"/>
      <c r="E3" s="115"/>
      <c r="F3" s="115"/>
      <c r="G3" s="115"/>
      <c r="H3" s="115"/>
      <c r="I3" s="115"/>
      <c r="J3" s="115"/>
      <c r="K3" s="115"/>
    </row>
    <row r="4" spans="1:14">
      <c r="B4" s="3"/>
      <c r="C4" s="111"/>
      <c r="D4" s="111"/>
      <c r="E4" s="111"/>
      <c r="F4" s="111"/>
      <c r="G4" s="111"/>
      <c r="H4" s="111"/>
      <c r="I4" s="111"/>
    </row>
    <row r="5" spans="1:14" ht="18.75">
      <c r="B5" s="10" t="s">
        <v>15</v>
      </c>
      <c r="C5" s="9" t="s">
        <v>16</v>
      </c>
      <c r="D5" s="9"/>
      <c r="E5" s="9"/>
      <c r="F5" s="9"/>
    </row>
    <row r="6" spans="1:14" s="32" customFormat="1" ht="15" customHeight="1">
      <c r="A6" s="38"/>
      <c r="B6" s="39"/>
      <c r="C6" s="40"/>
      <c r="D6" s="40"/>
      <c r="E6" s="40"/>
      <c r="F6" s="40"/>
      <c r="G6" s="41"/>
      <c r="H6" s="41"/>
      <c r="I6" s="42"/>
      <c r="J6" s="38"/>
      <c r="K6" s="38"/>
      <c r="L6" s="38"/>
      <c r="M6" s="38"/>
      <c r="N6" s="38"/>
    </row>
    <row r="7" spans="1:14" s="32" customFormat="1" ht="25.5" customHeight="1">
      <c r="A7" s="38"/>
      <c r="B7" s="112" t="s">
        <v>87</v>
      </c>
      <c r="C7" s="112"/>
      <c r="D7" s="112"/>
      <c r="E7" s="112"/>
      <c r="F7" s="112"/>
      <c r="G7" s="112"/>
      <c r="H7" s="112"/>
      <c r="I7" s="112"/>
      <c r="J7" s="112"/>
      <c r="K7" s="112"/>
      <c r="L7" s="38"/>
      <c r="M7" s="38"/>
      <c r="N7" s="38"/>
    </row>
    <row r="8" spans="1:14" s="32" customFormat="1" ht="32.25" customHeight="1">
      <c r="A8" s="38"/>
      <c r="B8" s="113" t="s">
        <v>84</v>
      </c>
      <c r="C8" s="113"/>
      <c r="D8" s="113"/>
      <c r="E8" s="113"/>
      <c r="F8" s="113"/>
      <c r="G8" s="113"/>
      <c r="H8" s="113"/>
      <c r="I8" s="113"/>
      <c r="J8" s="113"/>
      <c r="K8" s="113"/>
      <c r="L8" s="43"/>
      <c r="M8" s="43"/>
      <c r="N8" s="43"/>
    </row>
    <row r="9" spans="1:14" s="22" customFormat="1" ht="24">
      <c r="A9" s="2" t="s">
        <v>44</v>
      </c>
      <c r="B9" s="2" t="s">
        <v>3</v>
      </c>
      <c r="C9" s="2" t="s">
        <v>4</v>
      </c>
      <c r="D9" s="2" t="s">
        <v>5</v>
      </c>
      <c r="E9" s="2" t="s">
        <v>6</v>
      </c>
      <c r="F9" s="2" t="s">
        <v>7</v>
      </c>
      <c r="G9" s="2" t="s">
        <v>8</v>
      </c>
      <c r="H9" s="2" t="s">
        <v>9</v>
      </c>
      <c r="I9" s="2" t="s">
        <v>45</v>
      </c>
      <c r="J9" s="2" t="s">
        <v>10</v>
      </c>
      <c r="K9" s="24" t="s">
        <v>13</v>
      </c>
    </row>
    <row r="10" spans="1:14" s="32" customFormat="1" ht="30" customHeight="1">
      <c r="A10" s="27">
        <v>1</v>
      </c>
      <c r="B10" s="53" t="s">
        <v>39</v>
      </c>
      <c r="C10" s="69" t="s">
        <v>11</v>
      </c>
      <c r="D10" s="30">
        <v>200</v>
      </c>
      <c r="E10" s="73"/>
      <c r="F10" s="73"/>
      <c r="G10" s="73"/>
      <c r="H10" s="48"/>
      <c r="I10" s="46">
        <v>5.5E-2</v>
      </c>
      <c r="J10" s="50">
        <f t="shared" ref="J10:J29" si="0">D10*(H10*1.055)</f>
        <v>0</v>
      </c>
      <c r="K10" s="31"/>
    </row>
    <row r="11" spans="1:14" s="32" customFormat="1" ht="30" customHeight="1">
      <c r="A11" s="27">
        <v>2</v>
      </c>
      <c r="B11" s="53" t="s">
        <v>65</v>
      </c>
      <c r="C11" s="69" t="s">
        <v>11</v>
      </c>
      <c r="D11" s="53">
        <v>300</v>
      </c>
      <c r="E11" s="73"/>
      <c r="F11" s="73"/>
      <c r="G11" s="73"/>
      <c r="H11" s="48"/>
      <c r="I11" s="46">
        <v>5.5E-2</v>
      </c>
      <c r="J11" s="50">
        <f t="shared" si="0"/>
        <v>0</v>
      </c>
      <c r="K11" s="31"/>
    </row>
    <row r="12" spans="1:14" s="32" customFormat="1" ht="30" customHeight="1">
      <c r="A12" s="27">
        <v>3</v>
      </c>
      <c r="B12" s="53" t="s">
        <v>66</v>
      </c>
      <c r="C12" s="69" t="s">
        <v>11</v>
      </c>
      <c r="D12" s="53">
        <v>300</v>
      </c>
      <c r="E12" s="73"/>
      <c r="F12" s="73"/>
      <c r="G12" s="73"/>
      <c r="H12" s="48"/>
      <c r="I12" s="46">
        <v>5.5E-2</v>
      </c>
      <c r="J12" s="50">
        <f t="shared" si="0"/>
        <v>0</v>
      </c>
      <c r="K12" s="31"/>
    </row>
    <row r="13" spans="1:14" s="32" customFormat="1" ht="30" customHeight="1">
      <c r="A13" s="27">
        <v>4</v>
      </c>
      <c r="B13" s="53" t="s">
        <v>61</v>
      </c>
      <c r="C13" s="69" t="s">
        <v>11</v>
      </c>
      <c r="D13" s="30">
        <v>100</v>
      </c>
      <c r="E13" s="73"/>
      <c r="F13" s="73"/>
      <c r="G13" s="73"/>
      <c r="H13" s="48"/>
      <c r="I13" s="46">
        <v>5.5E-2</v>
      </c>
      <c r="J13" s="50">
        <f t="shared" si="0"/>
        <v>0</v>
      </c>
      <c r="K13" s="31"/>
    </row>
    <row r="14" spans="1:14" s="32" customFormat="1" ht="30" customHeight="1">
      <c r="A14" s="27">
        <v>5</v>
      </c>
      <c r="B14" s="53" t="s">
        <v>62</v>
      </c>
      <c r="C14" s="69" t="s">
        <v>11</v>
      </c>
      <c r="D14" s="30">
        <v>300</v>
      </c>
      <c r="E14" s="73"/>
      <c r="F14" s="73"/>
      <c r="G14" s="73"/>
      <c r="H14" s="48"/>
      <c r="I14" s="46">
        <v>5.5E-2</v>
      </c>
      <c r="J14" s="50">
        <f t="shared" si="0"/>
        <v>0</v>
      </c>
      <c r="K14" s="31"/>
    </row>
    <row r="15" spans="1:14" s="32" customFormat="1" ht="30" customHeight="1">
      <c r="A15" s="27">
        <v>6</v>
      </c>
      <c r="B15" s="79" t="s">
        <v>156</v>
      </c>
      <c r="C15" s="69" t="s">
        <v>11</v>
      </c>
      <c r="D15" s="30">
        <v>150</v>
      </c>
      <c r="E15" s="73"/>
      <c r="F15" s="73"/>
      <c r="G15" s="73"/>
      <c r="H15" s="48"/>
      <c r="I15" s="46">
        <v>5.5E-2</v>
      </c>
      <c r="J15" s="50">
        <f t="shared" ref="J15:J19" si="1">D15*(H15*1.055)</f>
        <v>0</v>
      </c>
      <c r="K15" s="31"/>
    </row>
    <row r="16" spans="1:14" s="32" customFormat="1" ht="30" customHeight="1">
      <c r="A16" s="27">
        <v>7</v>
      </c>
      <c r="B16" s="79" t="s">
        <v>153</v>
      </c>
      <c r="C16" s="69" t="s">
        <v>11</v>
      </c>
      <c r="D16" s="30">
        <v>200</v>
      </c>
      <c r="E16" s="73"/>
      <c r="F16" s="73"/>
      <c r="G16" s="73"/>
      <c r="H16" s="48"/>
      <c r="I16" s="46">
        <v>5.5E-2</v>
      </c>
      <c r="J16" s="50">
        <f t="shared" si="1"/>
        <v>0</v>
      </c>
      <c r="K16" s="31"/>
    </row>
    <row r="17" spans="1:13" s="32" customFormat="1" ht="30" customHeight="1">
      <c r="A17" s="27">
        <v>8</v>
      </c>
      <c r="B17" s="79" t="s">
        <v>167</v>
      </c>
      <c r="C17" s="69" t="s">
        <v>11</v>
      </c>
      <c r="D17" s="30">
        <v>300</v>
      </c>
      <c r="E17" s="73"/>
      <c r="F17" s="73"/>
      <c r="G17" s="73"/>
      <c r="H17" s="48"/>
      <c r="I17" s="46">
        <v>5.5E-2</v>
      </c>
      <c r="J17" s="50">
        <f t="shared" si="1"/>
        <v>0</v>
      </c>
      <c r="K17" s="31"/>
    </row>
    <row r="18" spans="1:13" s="32" customFormat="1" ht="30" customHeight="1">
      <c r="A18" s="27">
        <v>9</v>
      </c>
      <c r="B18" s="79" t="s">
        <v>148</v>
      </c>
      <c r="C18" s="69" t="s">
        <v>11</v>
      </c>
      <c r="D18" s="30">
        <v>140</v>
      </c>
      <c r="E18" s="73"/>
      <c r="F18" s="73"/>
      <c r="G18" s="73"/>
      <c r="H18" s="48"/>
      <c r="I18" s="46">
        <v>5.5E-2</v>
      </c>
      <c r="J18" s="50">
        <f t="shared" si="1"/>
        <v>0</v>
      </c>
      <c r="K18" s="31"/>
    </row>
    <row r="19" spans="1:13" s="32" customFormat="1" ht="30" customHeight="1">
      <c r="A19" s="27">
        <v>10</v>
      </c>
      <c r="B19" s="79" t="s">
        <v>191</v>
      </c>
      <c r="C19" s="69" t="s">
        <v>11</v>
      </c>
      <c r="D19" s="30">
        <v>150</v>
      </c>
      <c r="E19" s="73"/>
      <c r="F19" s="73"/>
      <c r="G19" s="73"/>
      <c r="H19" s="48"/>
      <c r="I19" s="46">
        <v>5.5E-2</v>
      </c>
      <c r="J19" s="50">
        <f t="shared" si="1"/>
        <v>0</v>
      </c>
      <c r="K19" s="31"/>
    </row>
    <row r="20" spans="1:13" s="32" customFormat="1" ht="30" customHeight="1">
      <c r="A20" s="27">
        <v>11</v>
      </c>
      <c r="B20" s="79" t="s">
        <v>150</v>
      </c>
      <c r="C20" s="69" t="s">
        <v>11</v>
      </c>
      <c r="D20" s="30">
        <v>150</v>
      </c>
      <c r="E20" s="73"/>
      <c r="F20" s="73"/>
      <c r="G20" s="73"/>
      <c r="H20" s="48"/>
      <c r="I20" s="46">
        <v>5.5E-2</v>
      </c>
      <c r="J20" s="50">
        <f t="shared" ref="J20:J21" si="2">D20*(H20*1.055)</f>
        <v>0</v>
      </c>
      <c r="K20" s="31"/>
    </row>
    <row r="21" spans="1:13" s="32" customFormat="1" ht="30" customHeight="1">
      <c r="A21" s="27">
        <v>12</v>
      </c>
      <c r="B21" s="79" t="s">
        <v>151</v>
      </c>
      <c r="C21" s="69" t="s">
        <v>11</v>
      </c>
      <c r="D21" s="53">
        <v>150</v>
      </c>
      <c r="E21" s="73"/>
      <c r="F21" s="73"/>
      <c r="G21" s="73"/>
      <c r="H21" s="48"/>
      <c r="I21" s="46">
        <v>5.5E-2</v>
      </c>
      <c r="J21" s="50">
        <f t="shared" si="2"/>
        <v>0</v>
      </c>
      <c r="K21" s="31"/>
    </row>
    <row r="22" spans="1:13" s="32" customFormat="1" ht="30" customHeight="1">
      <c r="A22" s="27">
        <v>13</v>
      </c>
      <c r="B22" s="53" t="s">
        <v>41</v>
      </c>
      <c r="C22" s="69" t="s">
        <v>11</v>
      </c>
      <c r="D22" s="30">
        <v>150</v>
      </c>
      <c r="E22" s="73"/>
      <c r="F22" s="73"/>
      <c r="G22" s="73"/>
      <c r="H22" s="48"/>
      <c r="I22" s="46">
        <v>5.5E-2</v>
      </c>
      <c r="J22" s="50">
        <f t="shared" si="0"/>
        <v>0</v>
      </c>
      <c r="K22" s="31"/>
      <c r="M22" s="54"/>
    </row>
    <row r="23" spans="1:13" s="32" customFormat="1" ht="30" customHeight="1">
      <c r="A23" s="27">
        <v>14</v>
      </c>
      <c r="B23" s="53" t="s">
        <v>90</v>
      </c>
      <c r="C23" s="69" t="s">
        <v>11</v>
      </c>
      <c r="D23" s="30">
        <v>150</v>
      </c>
      <c r="E23" s="73"/>
      <c r="F23" s="73"/>
      <c r="G23" s="73"/>
      <c r="H23" s="48"/>
      <c r="I23" s="46">
        <v>5.5E-2</v>
      </c>
      <c r="J23" s="50">
        <f t="shared" si="0"/>
        <v>0</v>
      </c>
      <c r="K23" s="31"/>
    </row>
    <row r="24" spans="1:13" s="32" customFormat="1" ht="30" customHeight="1">
      <c r="A24" s="27">
        <v>15</v>
      </c>
      <c r="B24" s="53" t="s">
        <v>40</v>
      </c>
      <c r="C24" s="69" t="s">
        <v>11</v>
      </c>
      <c r="D24" s="53">
        <v>300</v>
      </c>
      <c r="E24" s="73"/>
      <c r="F24" s="73"/>
      <c r="G24" s="73"/>
      <c r="H24" s="48"/>
      <c r="I24" s="46">
        <v>5.5E-2</v>
      </c>
      <c r="J24" s="50">
        <f t="shared" si="0"/>
        <v>0</v>
      </c>
      <c r="K24" s="31"/>
    </row>
    <row r="25" spans="1:13" s="32" customFormat="1" ht="30" customHeight="1">
      <c r="A25" s="27">
        <v>16</v>
      </c>
      <c r="B25" s="79" t="s">
        <v>155</v>
      </c>
      <c r="C25" s="69" t="s">
        <v>11</v>
      </c>
      <c r="D25" s="53">
        <v>50</v>
      </c>
      <c r="E25" s="73"/>
      <c r="F25" s="73"/>
      <c r="G25" s="73"/>
      <c r="H25" s="48"/>
      <c r="I25" s="46">
        <v>5.5E-2</v>
      </c>
      <c r="J25" s="50">
        <f t="shared" ref="J25:J27" si="3">D25*(H25*1.055)</f>
        <v>0</v>
      </c>
      <c r="K25" s="31"/>
    </row>
    <row r="26" spans="1:13" s="32" customFormat="1" ht="30" customHeight="1">
      <c r="A26" s="27">
        <v>17</v>
      </c>
      <c r="B26" s="79" t="s">
        <v>152</v>
      </c>
      <c r="C26" s="69" t="s">
        <v>11</v>
      </c>
      <c r="D26" s="53">
        <v>50</v>
      </c>
      <c r="E26" s="73"/>
      <c r="F26" s="73"/>
      <c r="G26" s="73"/>
      <c r="H26" s="48"/>
      <c r="I26" s="46">
        <v>5.5E-2</v>
      </c>
      <c r="J26" s="50">
        <f t="shared" si="3"/>
        <v>0</v>
      </c>
      <c r="K26" s="31"/>
    </row>
    <row r="27" spans="1:13" s="32" customFormat="1" ht="30" customHeight="1">
      <c r="A27" s="27">
        <v>18</v>
      </c>
      <c r="B27" s="79" t="s">
        <v>149</v>
      </c>
      <c r="C27" s="69" t="s">
        <v>11</v>
      </c>
      <c r="D27" s="53">
        <v>150</v>
      </c>
      <c r="E27" s="73"/>
      <c r="F27" s="73"/>
      <c r="G27" s="73"/>
      <c r="H27" s="48"/>
      <c r="I27" s="46">
        <v>5.5E-2</v>
      </c>
      <c r="J27" s="50">
        <f t="shared" si="3"/>
        <v>0</v>
      </c>
      <c r="K27" s="31"/>
    </row>
    <row r="28" spans="1:13" s="32" customFormat="1" ht="30" customHeight="1">
      <c r="A28" s="27">
        <v>19</v>
      </c>
      <c r="B28" s="53" t="s">
        <v>121</v>
      </c>
      <c r="C28" s="69" t="s">
        <v>11</v>
      </c>
      <c r="D28" s="53">
        <v>600</v>
      </c>
      <c r="E28" s="73"/>
      <c r="F28" s="73"/>
      <c r="G28" s="73"/>
      <c r="H28" s="48"/>
      <c r="I28" s="46">
        <v>5.5E-2</v>
      </c>
      <c r="J28" s="50">
        <f t="shared" si="0"/>
        <v>0</v>
      </c>
      <c r="K28" s="31"/>
    </row>
    <row r="29" spans="1:13" s="32" customFormat="1" ht="30" customHeight="1">
      <c r="A29" s="27">
        <v>20</v>
      </c>
      <c r="B29" s="53" t="s">
        <v>89</v>
      </c>
      <c r="C29" s="69" t="s">
        <v>11</v>
      </c>
      <c r="D29" s="30">
        <v>500</v>
      </c>
      <c r="E29" s="73"/>
      <c r="F29" s="73"/>
      <c r="G29" s="73"/>
      <c r="H29" s="48"/>
      <c r="I29" s="46">
        <v>5.5E-2</v>
      </c>
      <c r="J29" s="50">
        <f t="shared" si="0"/>
        <v>0</v>
      </c>
      <c r="K29" s="31"/>
    </row>
    <row r="30" spans="1:13">
      <c r="A30" s="109"/>
      <c r="B30" s="11"/>
      <c r="C30" s="13"/>
      <c r="D30" s="14"/>
      <c r="E30" s="11"/>
      <c r="F30" s="11"/>
      <c r="G30" s="11"/>
      <c r="H30" s="11"/>
      <c r="I30" s="44"/>
      <c r="J30" s="34"/>
      <c r="K30" s="33"/>
    </row>
    <row r="31" spans="1:13" ht="15" customHeight="1">
      <c r="A31" s="6" t="s">
        <v>13</v>
      </c>
      <c r="B31" s="1" t="s">
        <v>46</v>
      </c>
      <c r="H31" s="4" t="s">
        <v>12</v>
      </c>
      <c r="I31" s="23"/>
      <c r="J31" s="47">
        <f>SUM(J10:J29)</f>
        <v>0</v>
      </c>
      <c r="K31" s="17"/>
    </row>
    <row r="32" spans="1:13" ht="15" customHeight="1">
      <c r="B32" s="1" t="s">
        <v>47</v>
      </c>
    </row>
    <row r="33" spans="1:14" ht="15" customHeight="1">
      <c r="A33" s="6"/>
      <c r="K33" s="17"/>
    </row>
    <row r="34" spans="1:14" ht="15" customHeight="1">
      <c r="A34" s="7" t="s">
        <v>14</v>
      </c>
      <c r="B34" s="25" t="s">
        <v>48</v>
      </c>
      <c r="K34" s="17"/>
    </row>
    <row r="35" spans="1:14" ht="15" customHeight="1">
      <c r="B35" s="26" t="s">
        <v>49</v>
      </c>
    </row>
    <row r="36" spans="1:14" ht="15" customHeight="1">
      <c r="A36" s="7"/>
      <c r="B36" s="8"/>
      <c r="C36" s="8"/>
      <c r="D36" s="8"/>
      <c r="E36" s="8"/>
      <c r="F36" s="8"/>
      <c r="G36" s="8"/>
      <c r="H36" s="8"/>
      <c r="K36" s="17"/>
    </row>
    <row r="37" spans="1:14" ht="15" customHeight="1">
      <c r="B37" s="1" t="s">
        <v>50</v>
      </c>
      <c r="F37" s="19"/>
      <c r="N37" s="20"/>
    </row>
    <row r="38" spans="1:14" ht="15" customHeight="1"/>
    <row r="39" spans="1:14" ht="15" customHeight="1">
      <c r="B39" s="1" t="s">
        <v>51</v>
      </c>
      <c r="K39" s="17"/>
    </row>
    <row r="40" spans="1:14" ht="15" customHeight="1"/>
    <row r="41" spans="1:14" ht="15" customHeight="1">
      <c r="B41" s="1" t="s">
        <v>17</v>
      </c>
      <c r="F41" s="1" t="s">
        <v>19</v>
      </c>
      <c r="K41" s="17"/>
    </row>
    <row r="42" spans="1:14" ht="15" customHeight="1"/>
    <row r="43" spans="1:14" ht="15" customHeight="1">
      <c r="B43" s="1" t="s">
        <v>18</v>
      </c>
      <c r="K43" s="17"/>
    </row>
    <row r="44" spans="1:14" ht="15" customHeight="1">
      <c r="K44" s="17"/>
    </row>
    <row r="45" spans="1:14">
      <c r="K45" s="17"/>
    </row>
  </sheetData>
  <sheetProtection password="937D" sheet="1" objects="1" scenarios="1"/>
  <protectedRanges>
    <protectedRange sqref="B5:K6" name="Plage1"/>
    <protectedRange sqref="E10:E29" name="Plage2"/>
    <protectedRange sqref="F10:F29" name="Plage3"/>
    <protectedRange sqref="G10:G29" name="Plage4"/>
    <protectedRange sqref="H10:H29" name="Plage5"/>
    <protectedRange sqref="J10:J31" name="Plage6"/>
    <protectedRange sqref="F37" name="Plage7"/>
    <protectedRange sqref="B41:B42" name="Plage8"/>
    <protectedRange sqref="B43:B44" name="Plage9"/>
    <protectedRange sqref="F41:G45" name="Plage10"/>
  </protectedRanges>
  <sortState ref="B10:N23">
    <sortCondition ref="B10:B23"/>
  </sortState>
  <mergeCells count="5">
    <mergeCell ref="C4:I4"/>
    <mergeCell ref="B7:K7"/>
    <mergeCell ref="B8:K8"/>
    <mergeCell ref="C2:K2"/>
    <mergeCell ref="C3:K3"/>
  </mergeCells>
  <pageMargins left="0.23622047244094491" right="0.19685039370078741" top="0.19685039370078741" bottom="0.31496062992125984" header="0.15748031496062992" footer="0.31496062992125984"/>
  <pageSetup paperSize="9" scale="65" orientation="landscape" r:id="rId1"/>
  <headerFooter>
    <oddFooter>Page &amp;P de &amp;N</oddFooter>
  </headerFooter>
  <drawing r:id="rId2"/>
</worksheet>
</file>

<file path=xl/worksheets/sheet2.xml><?xml version="1.0" encoding="utf-8"?>
<worksheet xmlns="http://schemas.openxmlformats.org/spreadsheetml/2006/main" xmlns:r="http://schemas.openxmlformats.org/officeDocument/2006/relationships">
  <dimension ref="A1:S69"/>
  <sheetViews>
    <sheetView workbookViewId="0">
      <selection activeCell="B6" sqref="B6:L6"/>
    </sheetView>
  </sheetViews>
  <sheetFormatPr baseColWidth="10" defaultRowHeight="15"/>
  <cols>
    <col min="1" max="1" width="5.140625" style="1" customWidth="1"/>
    <col min="2" max="2" width="40.5703125" style="1" customWidth="1"/>
    <col min="3" max="3" width="6.7109375" style="1" customWidth="1"/>
    <col min="4" max="4" width="7.28515625" style="1" customWidth="1"/>
    <col min="5" max="5" width="36.42578125" style="1" customWidth="1"/>
    <col min="6" max="6" width="17.7109375" style="1" customWidth="1"/>
    <col min="7" max="7" width="25.42578125" style="1" customWidth="1"/>
    <col min="8" max="8" width="30.28515625" style="1" customWidth="1"/>
    <col min="9" max="9" width="21.42578125" style="1" customWidth="1"/>
    <col min="10" max="10" width="5.28515625" style="22" customWidth="1"/>
    <col min="11" max="11" width="12.5703125" style="1" customWidth="1"/>
    <col min="12" max="12" width="5.140625" style="16" customWidth="1"/>
    <col min="15" max="15" width="11.7109375" style="1" bestFit="1" customWidth="1"/>
    <col min="16" max="16" width="12.140625" style="1" bestFit="1" customWidth="1"/>
    <col min="17" max="17" width="25.28515625" style="1" customWidth="1"/>
  </cols>
  <sheetData>
    <row r="1" spans="1:18">
      <c r="B1" s="3" t="s">
        <v>0</v>
      </c>
    </row>
    <row r="2" spans="1:18" ht="23.25">
      <c r="B2" s="3" t="s">
        <v>1</v>
      </c>
      <c r="C2" s="115" t="s">
        <v>211</v>
      </c>
      <c r="D2" s="115"/>
      <c r="E2" s="115"/>
      <c r="F2" s="115"/>
      <c r="G2" s="115"/>
      <c r="H2" s="115"/>
      <c r="I2" s="115"/>
      <c r="J2" s="115"/>
      <c r="O2"/>
      <c r="P2"/>
      <c r="Q2"/>
    </row>
    <row r="3" spans="1:18" ht="23.25">
      <c r="B3" s="3" t="s">
        <v>2</v>
      </c>
      <c r="C3" s="115" t="s">
        <v>68</v>
      </c>
      <c r="D3" s="115"/>
      <c r="E3" s="115"/>
      <c r="F3" s="115"/>
      <c r="G3" s="115"/>
      <c r="H3" s="115"/>
      <c r="I3" s="115"/>
      <c r="J3" s="115"/>
      <c r="K3" s="12"/>
      <c r="O3"/>
      <c r="P3"/>
      <c r="Q3"/>
    </row>
    <row r="4" spans="1:18" ht="18.75">
      <c r="B4" s="10" t="s">
        <v>15</v>
      </c>
      <c r="C4" s="9" t="s">
        <v>16</v>
      </c>
      <c r="D4" s="9"/>
      <c r="E4" s="9"/>
      <c r="F4" s="9"/>
      <c r="O4" s="38"/>
      <c r="P4" s="38"/>
      <c r="Q4" s="38"/>
    </row>
    <row r="5" spans="1:18" s="32" customFormat="1" ht="15" customHeight="1">
      <c r="A5" s="38"/>
      <c r="B5" s="39"/>
      <c r="C5" s="40"/>
      <c r="D5" s="40"/>
      <c r="E5" s="40"/>
      <c r="F5" s="40"/>
      <c r="G5" s="41"/>
      <c r="H5" s="41"/>
      <c r="I5" s="41"/>
      <c r="J5" s="42"/>
      <c r="K5" s="38"/>
      <c r="L5" s="38"/>
      <c r="M5" s="38"/>
      <c r="N5" s="38"/>
      <c r="O5" s="38"/>
      <c r="P5" s="38"/>
      <c r="Q5" s="38"/>
      <c r="R5" s="38"/>
    </row>
    <row r="6" spans="1:18" s="32" customFormat="1" ht="25.5" customHeight="1">
      <c r="A6" s="38"/>
      <c r="B6" s="112" t="s">
        <v>87</v>
      </c>
      <c r="C6" s="112"/>
      <c r="D6" s="112"/>
      <c r="E6" s="112"/>
      <c r="F6" s="112"/>
      <c r="G6" s="112"/>
      <c r="H6" s="112"/>
      <c r="I6" s="112"/>
      <c r="J6" s="112"/>
      <c r="K6" s="112"/>
      <c r="L6" s="112"/>
      <c r="M6" s="38"/>
      <c r="N6" s="38"/>
      <c r="O6" s="38"/>
      <c r="P6" s="38"/>
      <c r="Q6" s="38"/>
      <c r="R6" s="38"/>
    </row>
    <row r="7" spans="1:18" s="32" customFormat="1" ht="25.5" customHeight="1">
      <c r="A7" s="38"/>
      <c r="B7" s="116" t="s">
        <v>84</v>
      </c>
      <c r="C7" s="116"/>
      <c r="D7" s="116"/>
      <c r="E7" s="116"/>
      <c r="F7" s="116"/>
      <c r="G7" s="116"/>
      <c r="H7" s="116"/>
      <c r="I7" s="116"/>
      <c r="J7" s="116"/>
      <c r="K7" s="116"/>
      <c r="L7" s="116"/>
      <c r="M7" s="38"/>
      <c r="N7" s="38"/>
      <c r="O7" s="38"/>
      <c r="P7" s="38"/>
      <c r="Q7" s="38"/>
      <c r="R7" s="38"/>
    </row>
    <row r="8" spans="1:18" s="32" customFormat="1" ht="25.5" customHeight="1">
      <c r="A8" s="38"/>
      <c r="B8" s="116"/>
      <c r="C8" s="116"/>
      <c r="D8" s="116"/>
      <c r="E8" s="116"/>
      <c r="F8" s="116"/>
      <c r="G8" s="116"/>
      <c r="H8" s="116"/>
      <c r="I8" s="116"/>
      <c r="J8" s="116"/>
      <c r="K8" s="116"/>
      <c r="L8" s="116"/>
      <c r="M8" s="38"/>
      <c r="N8" s="38"/>
      <c r="O8" s="38"/>
      <c r="P8" s="38"/>
      <c r="Q8" s="38"/>
      <c r="R8" s="38"/>
    </row>
    <row r="9" spans="1:18" s="22" customFormat="1" ht="24">
      <c r="A9" s="2" t="s">
        <v>44</v>
      </c>
      <c r="B9" s="2" t="s">
        <v>3</v>
      </c>
      <c r="C9" s="2" t="s">
        <v>4</v>
      </c>
      <c r="D9" s="2" t="s">
        <v>5</v>
      </c>
      <c r="E9" s="2" t="s">
        <v>60</v>
      </c>
      <c r="F9" s="2" t="s">
        <v>7</v>
      </c>
      <c r="G9" s="2" t="s">
        <v>8</v>
      </c>
      <c r="H9" s="2" t="s">
        <v>103</v>
      </c>
      <c r="I9" s="2" t="s">
        <v>9</v>
      </c>
      <c r="J9" s="2" t="s">
        <v>45</v>
      </c>
      <c r="K9" s="2" t="s">
        <v>10</v>
      </c>
      <c r="L9" s="24" t="s">
        <v>13</v>
      </c>
    </row>
    <row r="10" spans="1:18" s="32" customFormat="1" ht="30" customHeight="1">
      <c r="A10" s="37">
        <v>1</v>
      </c>
      <c r="B10" s="53" t="s">
        <v>91</v>
      </c>
      <c r="C10" s="29" t="s">
        <v>11</v>
      </c>
      <c r="D10" s="30">
        <v>100</v>
      </c>
      <c r="E10" s="73"/>
      <c r="F10" s="73"/>
      <c r="G10" s="73"/>
      <c r="H10" s="73"/>
      <c r="I10" s="48"/>
      <c r="J10" s="36">
        <v>5.5E-2</v>
      </c>
      <c r="K10" s="49">
        <f t="shared" ref="K10:K28" si="0">D10*(I10*1.055)</f>
        <v>0</v>
      </c>
      <c r="L10" s="31"/>
    </row>
    <row r="11" spans="1:18" s="32" customFormat="1" ht="30" customHeight="1">
      <c r="A11" s="37">
        <v>2</v>
      </c>
      <c r="B11" s="79" t="s">
        <v>139</v>
      </c>
      <c r="C11" s="29" t="s">
        <v>11</v>
      </c>
      <c r="D11" s="30">
        <v>120</v>
      </c>
      <c r="E11" s="73"/>
      <c r="F11" s="73"/>
      <c r="G11" s="73"/>
      <c r="H11" s="73"/>
      <c r="I11" s="48"/>
      <c r="J11" s="36">
        <v>5.5E-2</v>
      </c>
      <c r="K11" s="49">
        <f t="shared" ref="K11:K12" si="1">D11*(I11*1.055)</f>
        <v>0</v>
      </c>
      <c r="L11" s="31"/>
    </row>
    <row r="12" spans="1:18" s="32" customFormat="1" ht="30" customHeight="1">
      <c r="A12" s="37">
        <v>3</v>
      </c>
      <c r="B12" s="79" t="s">
        <v>140</v>
      </c>
      <c r="C12" s="29" t="s">
        <v>11</v>
      </c>
      <c r="D12" s="30">
        <v>120</v>
      </c>
      <c r="E12" s="73"/>
      <c r="F12" s="73"/>
      <c r="G12" s="73"/>
      <c r="H12" s="73"/>
      <c r="I12" s="48"/>
      <c r="J12" s="36">
        <v>5.5E-2</v>
      </c>
      <c r="K12" s="49">
        <f t="shared" si="1"/>
        <v>0</v>
      </c>
      <c r="L12" s="31"/>
    </row>
    <row r="13" spans="1:18" s="32" customFormat="1" ht="30" customHeight="1">
      <c r="A13" s="37">
        <v>4</v>
      </c>
      <c r="B13" s="53" t="s">
        <v>92</v>
      </c>
      <c r="C13" s="29" t="s">
        <v>11</v>
      </c>
      <c r="D13" s="30">
        <v>50</v>
      </c>
      <c r="E13" s="73"/>
      <c r="F13" s="73"/>
      <c r="G13" s="73"/>
      <c r="H13" s="73"/>
      <c r="I13" s="48"/>
      <c r="J13" s="36">
        <v>5.5E-2</v>
      </c>
      <c r="K13" s="49">
        <f t="shared" si="0"/>
        <v>0</v>
      </c>
      <c r="L13" s="31"/>
    </row>
    <row r="14" spans="1:18" s="32" customFormat="1" ht="30" customHeight="1">
      <c r="A14" s="37">
        <v>5</v>
      </c>
      <c r="B14" s="53" t="s">
        <v>120</v>
      </c>
      <c r="C14" s="29" t="s">
        <v>11</v>
      </c>
      <c r="D14" s="30">
        <v>70</v>
      </c>
      <c r="E14" s="73"/>
      <c r="F14" s="73"/>
      <c r="G14" s="73"/>
      <c r="H14" s="73"/>
      <c r="I14" s="48"/>
      <c r="J14" s="36">
        <v>5.5E-2</v>
      </c>
      <c r="K14" s="49">
        <f t="shared" si="0"/>
        <v>0</v>
      </c>
      <c r="L14" s="31" t="s">
        <v>64</v>
      </c>
    </row>
    <row r="15" spans="1:18" s="32" customFormat="1" ht="30" customHeight="1">
      <c r="A15" s="37">
        <v>6</v>
      </c>
      <c r="B15" s="53" t="s">
        <v>213</v>
      </c>
      <c r="C15" s="29" t="s">
        <v>11</v>
      </c>
      <c r="D15" s="30">
        <v>70</v>
      </c>
      <c r="E15" s="73"/>
      <c r="F15" s="73"/>
      <c r="G15" s="73"/>
      <c r="H15" s="73"/>
      <c r="I15" s="48"/>
      <c r="J15" s="36">
        <v>5.5E-2</v>
      </c>
      <c r="K15" s="49">
        <f t="shared" si="0"/>
        <v>0</v>
      </c>
      <c r="L15" s="31"/>
    </row>
    <row r="16" spans="1:18" s="32" customFormat="1" ht="30" customHeight="1">
      <c r="A16" s="37">
        <v>7</v>
      </c>
      <c r="B16" s="53" t="s">
        <v>69</v>
      </c>
      <c r="C16" s="29" t="s">
        <v>11</v>
      </c>
      <c r="D16" s="30">
        <v>100</v>
      </c>
      <c r="E16" s="73"/>
      <c r="F16" s="73"/>
      <c r="G16" s="73"/>
      <c r="H16" s="73"/>
      <c r="I16" s="48"/>
      <c r="J16" s="36">
        <v>5.5E-2</v>
      </c>
      <c r="K16" s="49">
        <f t="shared" si="0"/>
        <v>0</v>
      </c>
      <c r="L16" s="31"/>
    </row>
    <row r="17" spans="1:17" s="32" customFormat="1" ht="30" customHeight="1">
      <c r="A17" s="37">
        <v>8</v>
      </c>
      <c r="B17" s="53" t="s">
        <v>203</v>
      </c>
      <c r="C17" s="29" t="s">
        <v>11</v>
      </c>
      <c r="D17" s="30">
        <v>150</v>
      </c>
      <c r="E17" s="73"/>
      <c r="F17" s="73"/>
      <c r="G17" s="73"/>
      <c r="H17" s="73"/>
      <c r="I17" s="48"/>
      <c r="J17" s="36">
        <v>5.5E-2</v>
      </c>
      <c r="K17" s="49">
        <f t="shared" si="0"/>
        <v>0</v>
      </c>
      <c r="L17" s="31"/>
    </row>
    <row r="18" spans="1:17" s="32" customFormat="1" ht="30" customHeight="1">
      <c r="A18" s="37">
        <v>9</v>
      </c>
      <c r="B18" s="53" t="s">
        <v>204</v>
      </c>
      <c r="C18" s="29" t="s">
        <v>11</v>
      </c>
      <c r="D18" s="30">
        <v>300</v>
      </c>
      <c r="E18" s="73"/>
      <c r="F18" s="73"/>
      <c r="G18" s="73"/>
      <c r="H18" s="73"/>
      <c r="I18" s="48"/>
      <c r="J18" s="36">
        <v>5.5E-2</v>
      </c>
      <c r="K18" s="49">
        <f t="shared" si="0"/>
        <v>0</v>
      </c>
      <c r="L18" s="31"/>
    </row>
    <row r="19" spans="1:17" s="32" customFormat="1" ht="30" customHeight="1">
      <c r="A19" s="37">
        <v>10</v>
      </c>
      <c r="B19" s="53" t="s">
        <v>205</v>
      </c>
      <c r="C19" s="29" t="s">
        <v>11</v>
      </c>
      <c r="D19" s="30">
        <v>300</v>
      </c>
      <c r="E19" s="73"/>
      <c r="F19" s="73"/>
      <c r="G19" s="73"/>
      <c r="H19" s="73"/>
      <c r="I19" s="48"/>
      <c r="J19" s="36">
        <v>5.5E-2</v>
      </c>
      <c r="K19" s="49">
        <f t="shared" si="0"/>
        <v>0</v>
      </c>
      <c r="L19" s="31"/>
    </row>
    <row r="20" spans="1:17" s="32" customFormat="1" ht="30" customHeight="1">
      <c r="A20" s="37">
        <v>11</v>
      </c>
      <c r="B20" s="53" t="s">
        <v>206</v>
      </c>
      <c r="C20" s="29" t="s">
        <v>11</v>
      </c>
      <c r="D20" s="30">
        <v>120</v>
      </c>
      <c r="E20" s="73"/>
      <c r="F20" s="73"/>
      <c r="G20" s="73"/>
      <c r="H20" s="73"/>
      <c r="I20" s="48"/>
      <c r="J20" s="36">
        <v>5.5E-2</v>
      </c>
      <c r="K20" s="49">
        <f t="shared" si="0"/>
        <v>0</v>
      </c>
      <c r="L20" s="31"/>
    </row>
    <row r="21" spans="1:17" s="32" customFormat="1" ht="30" customHeight="1">
      <c r="A21" s="37">
        <v>12</v>
      </c>
      <c r="B21" s="53" t="s">
        <v>207</v>
      </c>
      <c r="C21" s="29" t="s">
        <v>11</v>
      </c>
      <c r="D21" s="30">
        <v>500</v>
      </c>
      <c r="E21" s="73"/>
      <c r="F21" s="73"/>
      <c r="G21" s="73"/>
      <c r="H21" s="73"/>
      <c r="I21" s="48"/>
      <c r="J21" s="36">
        <v>5.5E-2</v>
      </c>
      <c r="K21" s="49">
        <f t="shared" si="0"/>
        <v>0</v>
      </c>
      <c r="L21" s="31"/>
      <c r="O21" s="1"/>
      <c r="P21" s="1"/>
      <c r="Q21" s="1"/>
    </row>
    <row r="22" spans="1:17" s="32" customFormat="1" ht="30" customHeight="1">
      <c r="A22" s="37">
        <v>13</v>
      </c>
      <c r="B22" s="53" t="s">
        <v>168</v>
      </c>
      <c r="C22" s="29" t="s">
        <v>11</v>
      </c>
      <c r="D22" s="30">
        <v>120</v>
      </c>
      <c r="E22" s="73"/>
      <c r="F22" s="73"/>
      <c r="G22" s="73"/>
      <c r="H22" s="73"/>
      <c r="I22" s="48"/>
      <c r="J22" s="36">
        <v>5.5E-2</v>
      </c>
      <c r="K22" s="49">
        <f t="shared" si="0"/>
        <v>0</v>
      </c>
      <c r="L22" s="31"/>
      <c r="O22" s="1"/>
      <c r="P22" s="1"/>
      <c r="Q22" s="1"/>
    </row>
    <row r="23" spans="1:17" s="32" customFormat="1" ht="30" customHeight="1">
      <c r="A23" s="37">
        <v>14</v>
      </c>
      <c r="B23" s="53" t="s">
        <v>82</v>
      </c>
      <c r="C23" s="29" t="s">
        <v>11</v>
      </c>
      <c r="D23" s="30">
        <v>100</v>
      </c>
      <c r="E23" s="73"/>
      <c r="F23" s="73"/>
      <c r="G23" s="73"/>
      <c r="H23" s="73"/>
      <c r="I23" s="48"/>
      <c r="J23" s="36">
        <v>5.5E-2</v>
      </c>
      <c r="K23" s="49">
        <f t="shared" si="0"/>
        <v>0</v>
      </c>
      <c r="L23" s="31"/>
      <c r="O23" s="1"/>
      <c r="P23" s="1"/>
      <c r="Q23" s="1"/>
    </row>
    <row r="24" spans="1:17" s="32" customFormat="1" ht="30" customHeight="1">
      <c r="A24" s="37">
        <v>15</v>
      </c>
      <c r="B24" s="79" t="s">
        <v>212</v>
      </c>
      <c r="C24" s="29" t="s">
        <v>11</v>
      </c>
      <c r="D24" s="30">
        <v>120</v>
      </c>
      <c r="E24" s="73"/>
      <c r="F24" s="73"/>
      <c r="G24" s="73"/>
      <c r="H24" s="73"/>
      <c r="I24" s="48"/>
      <c r="J24" s="36">
        <v>5.5E-2</v>
      </c>
      <c r="K24" s="49">
        <f t="shared" ref="K24" si="2">D24*(I24*1.055)</f>
        <v>0</v>
      </c>
      <c r="L24" s="31"/>
      <c r="O24" s="1"/>
      <c r="P24" s="1"/>
      <c r="Q24" s="1"/>
    </row>
    <row r="25" spans="1:17" s="32" customFormat="1" ht="30" customHeight="1">
      <c r="A25" s="37">
        <v>16</v>
      </c>
      <c r="B25" s="53" t="s">
        <v>208</v>
      </c>
      <c r="C25" s="29" t="s">
        <v>11</v>
      </c>
      <c r="D25" s="30">
        <v>140</v>
      </c>
      <c r="E25" s="73"/>
      <c r="F25" s="73"/>
      <c r="G25" s="73"/>
      <c r="H25" s="73"/>
      <c r="I25" s="48"/>
      <c r="J25" s="36">
        <v>5.5E-2</v>
      </c>
      <c r="K25" s="49">
        <f t="shared" si="0"/>
        <v>0</v>
      </c>
      <c r="L25" s="31"/>
      <c r="O25" s="1"/>
      <c r="P25" s="1"/>
      <c r="Q25" s="1"/>
    </row>
    <row r="26" spans="1:17" s="32" customFormat="1" ht="30" customHeight="1">
      <c r="A26" s="37">
        <v>17</v>
      </c>
      <c r="B26" s="79" t="s">
        <v>192</v>
      </c>
      <c r="C26" s="29" t="s">
        <v>11</v>
      </c>
      <c r="D26" s="30">
        <v>50</v>
      </c>
      <c r="E26" s="73"/>
      <c r="F26" s="73"/>
      <c r="G26" s="73"/>
      <c r="H26" s="73"/>
      <c r="I26" s="48"/>
      <c r="J26" s="36">
        <v>5.5E-2</v>
      </c>
      <c r="K26" s="49">
        <f t="shared" ref="K26:K27" si="3">D26*(I26*1.055)</f>
        <v>0</v>
      </c>
      <c r="L26" s="31"/>
      <c r="O26" s="1"/>
      <c r="P26" s="1"/>
      <c r="Q26" s="1"/>
    </row>
    <row r="27" spans="1:17" s="32" customFormat="1" ht="30" customHeight="1">
      <c r="A27" s="37">
        <v>18</v>
      </c>
      <c r="B27" s="79" t="s">
        <v>164</v>
      </c>
      <c r="C27" s="29" t="s">
        <v>11</v>
      </c>
      <c r="D27" s="30">
        <v>60</v>
      </c>
      <c r="E27" s="73"/>
      <c r="F27" s="73"/>
      <c r="G27" s="73"/>
      <c r="H27" s="73"/>
      <c r="I27" s="48"/>
      <c r="J27" s="36">
        <v>5.5E-2</v>
      </c>
      <c r="K27" s="49">
        <f t="shared" si="3"/>
        <v>0</v>
      </c>
      <c r="L27" s="31"/>
      <c r="O27" s="1"/>
      <c r="P27" s="1"/>
      <c r="Q27" s="1"/>
    </row>
    <row r="28" spans="1:17" s="32" customFormat="1" ht="30" customHeight="1">
      <c r="A28" s="37">
        <v>19</v>
      </c>
      <c r="B28" s="53" t="s">
        <v>209</v>
      </c>
      <c r="C28" s="29" t="s">
        <v>11</v>
      </c>
      <c r="D28" s="30">
        <v>300</v>
      </c>
      <c r="E28" s="73"/>
      <c r="F28" s="73"/>
      <c r="G28" s="73"/>
      <c r="H28" s="73"/>
      <c r="I28" s="48"/>
      <c r="J28" s="36">
        <v>5.5E-2</v>
      </c>
      <c r="K28" s="49">
        <f t="shared" si="0"/>
        <v>0</v>
      </c>
      <c r="L28" s="31"/>
      <c r="O28" s="1"/>
      <c r="P28" s="1"/>
      <c r="Q28" s="1"/>
    </row>
    <row r="29" spans="1:17" s="32" customFormat="1" ht="15" customHeight="1">
      <c r="A29" s="110"/>
      <c r="B29" s="56"/>
      <c r="C29" s="57"/>
      <c r="D29" s="58"/>
      <c r="E29" s="98"/>
      <c r="F29" s="98"/>
      <c r="G29" s="98"/>
      <c r="H29" s="98"/>
      <c r="I29" s="60"/>
      <c r="J29" s="64"/>
      <c r="K29" s="65"/>
      <c r="L29" s="51"/>
      <c r="O29" s="1"/>
      <c r="P29" s="1"/>
      <c r="Q29" s="1"/>
    </row>
    <row r="30" spans="1:17" s="32" customFormat="1" ht="15" customHeight="1">
      <c r="A30" s="43"/>
      <c r="B30" s="56"/>
      <c r="C30" s="57"/>
      <c r="D30" s="58"/>
      <c r="E30" s="98"/>
      <c r="F30" s="98"/>
      <c r="G30" s="98"/>
      <c r="H30" s="66" t="s">
        <v>95</v>
      </c>
      <c r="I30" s="60"/>
      <c r="J30" s="64"/>
      <c r="K30" s="65"/>
      <c r="L30" s="51"/>
      <c r="O30" s="1"/>
      <c r="P30" s="1"/>
      <c r="Q30" s="1"/>
    </row>
    <row r="31" spans="1:17" s="32" customFormat="1">
      <c r="A31" s="43"/>
      <c r="B31" s="56"/>
      <c r="C31" s="57"/>
      <c r="D31" s="58"/>
      <c r="E31" s="59"/>
      <c r="F31" s="59"/>
      <c r="H31" s="66"/>
      <c r="I31" s="60"/>
      <c r="J31" s="64"/>
      <c r="K31" s="65"/>
      <c r="L31" s="51"/>
    </row>
    <row r="32" spans="1:17" s="32" customFormat="1">
      <c r="A32" s="43"/>
      <c r="B32" s="1"/>
      <c r="C32" s="1"/>
      <c r="D32" s="1"/>
      <c r="E32" s="1"/>
      <c r="F32" s="1"/>
      <c r="G32" s="59"/>
      <c r="H32" s="59"/>
      <c r="I32" s="60"/>
      <c r="J32" s="64"/>
      <c r="K32" s="65"/>
      <c r="L32" s="51"/>
    </row>
    <row r="33" spans="1:17" s="32" customFormat="1">
      <c r="A33" s="43"/>
      <c r="B33" s="1"/>
      <c r="C33" s="1"/>
      <c r="D33" s="1"/>
      <c r="E33" s="1"/>
      <c r="G33" s="59"/>
      <c r="H33" s="59"/>
      <c r="I33" s="60"/>
      <c r="J33" s="64"/>
      <c r="K33" s="65"/>
      <c r="L33" s="51"/>
    </row>
    <row r="34" spans="1:17" s="32" customFormat="1">
      <c r="A34" s="43"/>
      <c r="B34" s="1"/>
      <c r="C34" s="1"/>
      <c r="D34" s="1"/>
      <c r="E34" s="1"/>
      <c r="F34" s="1"/>
      <c r="G34" s="59"/>
      <c r="H34" s="59"/>
      <c r="I34" s="60"/>
      <c r="J34" s="64"/>
      <c r="K34" s="65"/>
      <c r="L34" s="51"/>
      <c r="M34" s="72"/>
      <c r="N34" s="72"/>
      <c r="O34" s="71"/>
      <c r="P34" s="71"/>
      <c r="Q34" s="71"/>
    </row>
    <row r="35" spans="1:17" s="32" customFormat="1">
      <c r="A35" s="43"/>
      <c r="B35" s="56"/>
      <c r="C35" s="57"/>
      <c r="D35" s="58"/>
      <c r="E35" s="59"/>
      <c r="F35" s="59"/>
      <c r="G35" s="59"/>
      <c r="H35" s="59"/>
      <c r="I35" s="60"/>
      <c r="J35" s="64"/>
      <c r="K35" s="65"/>
      <c r="L35" s="51"/>
      <c r="M35" s="72"/>
      <c r="N35" s="72"/>
      <c r="O35" s="11"/>
      <c r="P35" s="1"/>
      <c r="Q35" s="1"/>
    </row>
    <row r="36" spans="1:17" s="32" customFormat="1">
      <c r="A36" s="43"/>
      <c r="B36" s="56"/>
      <c r="C36" s="57"/>
      <c r="D36" s="58"/>
      <c r="E36" s="59"/>
      <c r="F36" s="59"/>
      <c r="G36" s="59"/>
      <c r="H36" s="59"/>
      <c r="I36" s="60"/>
      <c r="J36" s="64"/>
      <c r="K36" s="65"/>
      <c r="L36" s="51"/>
      <c r="M36" s="56"/>
      <c r="N36" s="57"/>
      <c r="O36" s="58"/>
      <c r="P36" s="1"/>
      <c r="Q36" s="1"/>
    </row>
    <row r="37" spans="1:17" s="32" customFormat="1">
      <c r="A37" s="43"/>
      <c r="B37" s="56"/>
      <c r="C37" s="57"/>
      <c r="D37" s="58"/>
      <c r="E37" s="59"/>
      <c r="F37" s="59"/>
      <c r="G37" s="59"/>
      <c r="H37" s="59"/>
      <c r="I37" s="60"/>
      <c r="J37" s="64"/>
      <c r="K37" s="65"/>
      <c r="L37" s="51"/>
      <c r="M37" s="56"/>
      <c r="N37" s="57"/>
      <c r="O37" s="58"/>
      <c r="P37" s="1"/>
      <c r="Q37" s="1"/>
    </row>
    <row r="38" spans="1:17" s="32" customFormat="1">
      <c r="A38" s="43"/>
      <c r="B38" s="56"/>
      <c r="C38" s="57"/>
      <c r="D38" s="58"/>
      <c r="E38" s="59"/>
      <c r="F38" s="59"/>
      <c r="G38" s="59"/>
      <c r="H38" s="59"/>
      <c r="I38" s="60"/>
      <c r="J38" s="64"/>
      <c r="K38" s="65"/>
      <c r="L38" s="51"/>
      <c r="M38" s="56"/>
      <c r="N38" s="57"/>
      <c r="O38" s="58"/>
      <c r="P38" s="1"/>
      <c r="Q38" s="1"/>
    </row>
    <row r="39" spans="1:17" s="22" customFormat="1" ht="24">
      <c r="A39" s="2" t="s">
        <v>44</v>
      </c>
      <c r="B39" s="2" t="s">
        <v>3</v>
      </c>
      <c r="C39" s="2" t="s">
        <v>4</v>
      </c>
      <c r="D39" s="2" t="s">
        <v>5</v>
      </c>
      <c r="E39" s="2" t="s">
        <v>60</v>
      </c>
      <c r="F39" s="2" t="s">
        <v>7</v>
      </c>
      <c r="G39" s="2" t="s">
        <v>8</v>
      </c>
      <c r="H39" s="2" t="s">
        <v>103</v>
      </c>
      <c r="I39" s="2" t="s">
        <v>9</v>
      </c>
      <c r="J39" s="2" t="s">
        <v>45</v>
      </c>
      <c r="K39" s="2" t="s">
        <v>10</v>
      </c>
      <c r="L39" s="24" t="s">
        <v>13</v>
      </c>
      <c r="O39" s="1"/>
      <c r="P39" s="1"/>
      <c r="Q39" s="1"/>
    </row>
    <row r="40" spans="1:17" s="32" customFormat="1" ht="39.950000000000003" customHeight="1">
      <c r="A40" s="37">
        <v>20</v>
      </c>
      <c r="B40" s="53" t="s">
        <v>94</v>
      </c>
      <c r="C40" s="29" t="s">
        <v>11</v>
      </c>
      <c r="D40" s="30">
        <v>80</v>
      </c>
      <c r="E40" s="73"/>
      <c r="F40" s="73"/>
      <c r="G40" s="73"/>
      <c r="H40" s="73"/>
      <c r="I40" s="48"/>
      <c r="J40" s="36">
        <v>5.5E-2</v>
      </c>
      <c r="K40" s="49">
        <f>D40*(I40*1.055)</f>
        <v>0</v>
      </c>
      <c r="L40" s="31"/>
      <c r="O40" s="1"/>
      <c r="P40" s="1"/>
      <c r="Q40" s="1"/>
    </row>
    <row r="41" spans="1:17" s="32" customFormat="1" ht="39.950000000000003" customHeight="1">
      <c r="A41" s="37">
        <v>21</v>
      </c>
      <c r="B41" s="53" t="s">
        <v>93</v>
      </c>
      <c r="C41" s="29" t="s">
        <v>11</v>
      </c>
      <c r="D41" s="30">
        <v>50</v>
      </c>
      <c r="E41" s="73"/>
      <c r="F41" s="73"/>
      <c r="G41" s="73"/>
      <c r="H41" s="73"/>
      <c r="I41" s="48"/>
      <c r="J41" s="36">
        <v>5.5E-2</v>
      </c>
      <c r="K41" s="49">
        <f>D41*(I41*1.055)</f>
        <v>0</v>
      </c>
      <c r="L41" s="31"/>
      <c r="O41" s="1"/>
      <c r="P41" s="1"/>
      <c r="Q41" s="1"/>
    </row>
    <row r="42" spans="1:17" s="32" customFormat="1" ht="39.950000000000003" customHeight="1">
      <c r="A42" s="37">
        <v>22</v>
      </c>
      <c r="B42" s="79" t="s">
        <v>141</v>
      </c>
      <c r="C42" s="29" t="s">
        <v>11</v>
      </c>
      <c r="D42" s="30">
        <v>50</v>
      </c>
      <c r="E42" s="73"/>
      <c r="F42" s="73"/>
      <c r="G42" s="73"/>
      <c r="H42" s="73"/>
      <c r="I42" s="48"/>
      <c r="J42" s="36">
        <v>5.5E-2</v>
      </c>
      <c r="K42" s="49">
        <f t="shared" ref="K42" si="4">D42*(I42*1.055)</f>
        <v>0</v>
      </c>
      <c r="L42" s="31"/>
      <c r="O42" s="1"/>
      <c r="P42" s="1"/>
      <c r="Q42" s="1"/>
    </row>
    <row r="43" spans="1:17" s="32" customFormat="1" ht="39.950000000000003" customHeight="1">
      <c r="A43" s="37">
        <v>23</v>
      </c>
      <c r="B43" s="53" t="s">
        <v>106</v>
      </c>
      <c r="C43" s="29" t="s">
        <v>11</v>
      </c>
      <c r="D43" s="30">
        <v>100</v>
      </c>
      <c r="E43" s="73"/>
      <c r="F43" s="73"/>
      <c r="G43" s="73"/>
      <c r="H43" s="73"/>
      <c r="I43" s="48"/>
      <c r="J43" s="36">
        <v>5.5E-2</v>
      </c>
      <c r="K43" s="49">
        <f>D41*(I43*1.055)</f>
        <v>0</v>
      </c>
      <c r="L43" s="31"/>
      <c r="O43" s="1"/>
      <c r="P43" s="1"/>
      <c r="Q43" s="1"/>
    </row>
    <row r="44" spans="1:17" s="32" customFormat="1" ht="39.950000000000003" customHeight="1">
      <c r="A44" s="37">
        <v>24</v>
      </c>
      <c r="B44" s="79" t="s">
        <v>142</v>
      </c>
      <c r="C44" s="29" t="s">
        <v>11</v>
      </c>
      <c r="D44" s="30">
        <v>90</v>
      </c>
      <c r="E44" s="73"/>
      <c r="F44" s="73"/>
      <c r="G44" s="73"/>
      <c r="H44" s="73"/>
      <c r="I44" s="48"/>
      <c r="J44" s="36">
        <v>5.5E-2</v>
      </c>
      <c r="K44" s="49">
        <f>D42*(I44*1.055)</f>
        <v>0</v>
      </c>
      <c r="L44" s="31"/>
      <c r="O44" s="1"/>
      <c r="P44" s="1"/>
      <c r="Q44" s="1"/>
    </row>
    <row r="45" spans="1:17" s="32" customFormat="1" ht="39.950000000000003" customHeight="1">
      <c r="A45" s="37">
        <v>25</v>
      </c>
      <c r="B45" s="53" t="s">
        <v>143</v>
      </c>
      <c r="C45" s="29" t="s">
        <v>11</v>
      </c>
      <c r="D45" s="30">
        <v>100</v>
      </c>
      <c r="E45" s="73"/>
      <c r="F45" s="73"/>
      <c r="G45" s="73"/>
      <c r="H45" s="73"/>
      <c r="I45" s="48"/>
      <c r="J45" s="36">
        <v>5.5E-2</v>
      </c>
      <c r="K45" s="49">
        <f>D43*(I45*1.055)</f>
        <v>0</v>
      </c>
      <c r="L45" s="31"/>
      <c r="O45" s="1"/>
      <c r="P45" s="1"/>
      <c r="Q45" s="1"/>
    </row>
    <row r="46" spans="1:17" s="32" customFormat="1" ht="39.950000000000003" customHeight="1">
      <c r="A46" s="37">
        <v>26</v>
      </c>
      <c r="B46" s="79" t="s">
        <v>144</v>
      </c>
      <c r="C46" s="29" t="s">
        <v>11</v>
      </c>
      <c r="D46" s="30">
        <v>60</v>
      </c>
      <c r="E46" s="73"/>
      <c r="F46" s="73"/>
      <c r="G46" s="73"/>
      <c r="H46" s="73"/>
      <c r="I46" s="48"/>
      <c r="J46" s="36">
        <v>5.5E-2</v>
      </c>
      <c r="K46" s="49">
        <f>D44*(I46*1.055)</f>
        <v>0</v>
      </c>
      <c r="L46" s="31"/>
      <c r="O46" s="1"/>
      <c r="P46" s="1"/>
      <c r="Q46" s="1"/>
    </row>
    <row r="47" spans="1:17" s="32" customFormat="1" ht="39.950000000000003" customHeight="1">
      <c r="A47" s="37">
        <v>27</v>
      </c>
      <c r="B47" s="53" t="s">
        <v>107</v>
      </c>
      <c r="C47" s="29" t="s">
        <v>11</v>
      </c>
      <c r="D47" s="30">
        <v>600</v>
      </c>
      <c r="E47" s="73"/>
      <c r="F47" s="73"/>
      <c r="G47" s="73"/>
      <c r="H47" s="73"/>
      <c r="I47" s="48"/>
      <c r="J47" s="36">
        <v>5.5E-2</v>
      </c>
      <c r="K47" s="49">
        <f>D45*(I47*1.055)</f>
        <v>0</v>
      </c>
      <c r="L47" s="31"/>
      <c r="O47" s="1"/>
      <c r="P47" s="1"/>
      <c r="Q47" s="1"/>
    </row>
    <row r="48" spans="1:17" s="32" customFormat="1" ht="39.950000000000003" customHeight="1">
      <c r="A48" s="37">
        <v>28</v>
      </c>
      <c r="B48" s="53" t="s">
        <v>42</v>
      </c>
      <c r="C48" s="29" t="s">
        <v>11</v>
      </c>
      <c r="D48" s="30">
        <v>300</v>
      </c>
      <c r="E48" s="73"/>
      <c r="F48" s="73"/>
      <c r="G48" s="73"/>
      <c r="H48" s="73"/>
      <c r="I48" s="48"/>
      <c r="J48" s="36">
        <v>5.5E-2</v>
      </c>
      <c r="K48" s="49">
        <f t="shared" ref="K48:K52" si="5">D48*(I48*1.055)</f>
        <v>0</v>
      </c>
      <c r="L48" s="31"/>
      <c r="O48" s="1"/>
      <c r="P48" s="1"/>
      <c r="Q48" s="1"/>
    </row>
    <row r="49" spans="1:19" s="32" customFormat="1" ht="39.950000000000003" customHeight="1">
      <c r="A49" s="37">
        <v>29</v>
      </c>
      <c r="B49" s="79" t="s">
        <v>145</v>
      </c>
      <c r="C49" s="29" t="s">
        <v>11</v>
      </c>
      <c r="D49" s="30">
        <v>100</v>
      </c>
      <c r="E49" s="73"/>
      <c r="F49" s="73"/>
      <c r="G49" s="73"/>
      <c r="H49" s="73"/>
      <c r="I49" s="48"/>
      <c r="J49" s="36">
        <v>5.5E-2</v>
      </c>
      <c r="K49" s="49">
        <f t="shared" ref="K49:K51" si="6">D47*(I49*1.055)</f>
        <v>0</v>
      </c>
      <c r="L49" s="31"/>
      <c r="O49" s="1"/>
      <c r="P49" s="1"/>
      <c r="Q49" s="1"/>
    </row>
    <row r="50" spans="1:19" s="32" customFormat="1" ht="39.950000000000003" customHeight="1">
      <c r="A50" s="37">
        <v>30</v>
      </c>
      <c r="B50" s="79" t="s">
        <v>146</v>
      </c>
      <c r="C50" s="29" t="s">
        <v>11</v>
      </c>
      <c r="D50" s="30">
        <v>30</v>
      </c>
      <c r="E50" s="73"/>
      <c r="F50" s="73"/>
      <c r="G50" s="73"/>
      <c r="H50" s="73"/>
      <c r="I50" s="48"/>
      <c r="J50" s="36">
        <v>5.5E-2</v>
      </c>
      <c r="K50" s="49">
        <f t="shared" si="6"/>
        <v>0</v>
      </c>
      <c r="L50" s="31"/>
      <c r="O50" s="1"/>
      <c r="P50" s="1"/>
      <c r="Q50" s="1"/>
    </row>
    <row r="51" spans="1:19" s="32" customFormat="1" ht="39.950000000000003" customHeight="1">
      <c r="A51" s="37">
        <v>31</v>
      </c>
      <c r="B51" s="79" t="s">
        <v>147</v>
      </c>
      <c r="C51" s="29" t="s">
        <v>11</v>
      </c>
      <c r="D51" s="30">
        <v>30</v>
      </c>
      <c r="E51" s="73"/>
      <c r="F51" s="73"/>
      <c r="G51" s="73"/>
      <c r="H51" s="73"/>
      <c r="I51" s="48"/>
      <c r="J51" s="36">
        <v>5.5E-2</v>
      </c>
      <c r="K51" s="49">
        <f t="shared" si="6"/>
        <v>0</v>
      </c>
      <c r="L51" s="31"/>
      <c r="O51" s="1"/>
      <c r="P51" s="1"/>
      <c r="Q51" s="1"/>
    </row>
    <row r="52" spans="1:19" s="32" customFormat="1" ht="39.950000000000003" customHeight="1">
      <c r="A52" s="37">
        <v>32</v>
      </c>
      <c r="B52" s="53" t="s">
        <v>43</v>
      </c>
      <c r="C52" s="29" t="s">
        <v>11</v>
      </c>
      <c r="D52" s="30">
        <v>80</v>
      </c>
      <c r="E52" s="73"/>
      <c r="F52" s="73"/>
      <c r="G52" s="73"/>
      <c r="H52" s="73"/>
      <c r="I52" s="48"/>
      <c r="J52" s="36">
        <v>5.5E-2</v>
      </c>
      <c r="K52" s="49">
        <f t="shared" si="5"/>
        <v>0</v>
      </c>
      <c r="L52" s="31"/>
      <c r="O52" s="1"/>
      <c r="P52" s="1"/>
      <c r="Q52" s="1"/>
    </row>
    <row r="53" spans="1:19">
      <c r="H53" s="66" t="s">
        <v>95</v>
      </c>
      <c r="K53" s="21"/>
      <c r="S53" s="18"/>
    </row>
    <row r="54" spans="1:19">
      <c r="H54" s="66"/>
      <c r="K54" s="21"/>
      <c r="S54" s="18"/>
    </row>
    <row r="55" spans="1:19">
      <c r="H55" s="66"/>
      <c r="K55" s="21"/>
      <c r="S55" s="18"/>
    </row>
    <row r="56" spans="1:19" ht="15" customHeight="1">
      <c r="A56" s="6" t="s">
        <v>13</v>
      </c>
      <c r="B56" s="1" t="s">
        <v>46</v>
      </c>
      <c r="I56" s="4" t="s">
        <v>12</v>
      </c>
      <c r="J56" s="23"/>
      <c r="K56" s="47">
        <f>SUM(K10:K52)</f>
        <v>0</v>
      </c>
    </row>
    <row r="57" spans="1:19" ht="15" customHeight="1">
      <c r="B57" s="1" t="s">
        <v>47</v>
      </c>
      <c r="G57" s="15"/>
      <c r="H57" s="15"/>
      <c r="I57" s="5"/>
      <c r="J57" s="23"/>
      <c r="K57" s="15"/>
    </row>
    <row r="58" spans="1:19" ht="15" customHeight="1">
      <c r="A58" s="6"/>
    </row>
    <row r="59" spans="1:19" ht="15" customHeight="1">
      <c r="A59" s="7" t="s">
        <v>14</v>
      </c>
      <c r="B59" s="25" t="s">
        <v>48</v>
      </c>
      <c r="K59"/>
      <c r="L59" s="17"/>
    </row>
    <row r="60" spans="1:19" ht="15" customHeight="1">
      <c r="B60" s="26" t="s">
        <v>49</v>
      </c>
    </row>
    <row r="61" spans="1:19" ht="15" customHeight="1">
      <c r="A61" s="7"/>
      <c r="B61" s="8"/>
      <c r="C61" s="8"/>
      <c r="D61" s="8"/>
      <c r="E61" s="8"/>
      <c r="F61" s="8"/>
      <c r="G61" s="8"/>
      <c r="H61" s="8"/>
      <c r="I61" s="8"/>
      <c r="K61"/>
      <c r="L61" s="17"/>
    </row>
    <row r="62" spans="1:19" ht="15" customHeight="1">
      <c r="B62" s="1" t="s">
        <v>50</v>
      </c>
      <c r="F62" s="19"/>
    </row>
    <row r="63" spans="1:19" ht="15" customHeight="1">
      <c r="K63"/>
      <c r="L63" s="17"/>
    </row>
    <row r="64" spans="1:19" ht="15" customHeight="1">
      <c r="B64" s="1" t="s">
        <v>51</v>
      </c>
    </row>
    <row r="65" spans="4:12" ht="15" customHeight="1">
      <c r="K65"/>
      <c r="L65" s="17"/>
    </row>
    <row r="66" spans="4:12" ht="15" customHeight="1">
      <c r="K66"/>
      <c r="L66" s="17"/>
    </row>
    <row r="67" spans="4:12" ht="15" customHeight="1">
      <c r="D67" s="1" t="s">
        <v>17</v>
      </c>
      <c r="G67" s="1" t="s">
        <v>19</v>
      </c>
      <c r="K67"/>
      <c r="L67" s="17"/>
    </row>
    <row r="68" spans="4:12" ht="15" customHeight="1">
      <c r="K68"/>
      <c r="L68" s="17"/>
    </row>
    <row r="69" spans="4:12">
      <c r="D69" s="1" t="s">
        <v>18</v>
      </c>
    </row>
  </sheetData>
  <sheetProtection password="937D" sheet="1" objects="1" scenarios="1"/>
  <protectedRanges>
    <protectedRange sqref="G67:H70" name="Plage17"/>
    <protectedRange sqref="D69:E70" name="Plage16"/>
    <protectedRange sqref="D67:E68" name="Plage15"/>
    <protectedRange sqref="F62" name="Plage14"/>
    <protectedRange sqref="K40:K52" name="Plage13"/>
    <protectedRange sqref="I40:I52" name="Plage12"/>
    <protectedRange sqref="H40:H52" name="Plage11"/>
    <protectedRange sqref="G40:G52" name="Plage10"/>
    <protectedRange sqref="F40:F52" name="Plage9"/>
    <protectedRange sqref="E40:E52" name="Plage8"/>
    <protectedRange sqref="K10:K28" name="Plage7"/>
    <protectedRange sqref="I10:I28" name="Plage6"/>
    <protectedRange sqref="H10:H28" name="Plage5"/>
    <protectedRange sqref="G10:G28" name="Plage4"/>
    <protectedRange sqref="F10:F28" name="Plage3"/>
    <protectedRange sqref="E10:E28" name="Plage2"/>
    <protectedRange sqref="B4:L5" name="Plage1"/>
  </protectedRanges>
  <sortState ref="B11:O33">
    <sortCondition ref="B11:B33"/>
  </sortState>
  <mergeCells count="5">
    <mergeCell ref="B6:L6"/>
    <mergeCell ref="C2:J2"/>
    <mergeCell ref="C3:J3"/>
    <mergeCell ref="B8:L8"/>
    <mergeCell ref="B7:L7"/>
  </mergeCells>
  <pageMargins left="0.23622047244094491" right="0.27559055118110237" top="0.23622047244094491" bottom="0.35433070866141736" header="0.19685039370078741" footer="0.31496062992125984"/>
  <pageSetup paperSize="9" scale="60" fitToHeight="2" orientation="landscape" r:id="rId1"/>
  <headerFooter>
    <oddFooter xml:space="preserve">&amp;CPage &amp;P de &amp;N
</oddFooter>
  </headerFooter>
  <drawing r:id="rId2"/>
</worksheet>
</file>

<file path=xl/worksheets/sheet3.xml><?xml version="1.0" encoding="utf-8"?>
<worksheet xmlns="http://schemas.openxmlformats.org/spreadsheetml/2006/main" xmlns:r="http://schemas.openxmlformats.org/officeDocument/2006/relationships">
  <dimension ref="A1:P27"/>
  <sheetViews>
    <sheetView workbookViewId="0">
      <selection activeCell="B12" sqref="B12"/>
    </sheetView>
  </sheetViews>
  <sheetFormatPr baseColWidth="10" defaultRowHeight="15"/>
  <cols>
    <col min="1" max="1" width="5.140625" style="1" customWidth="1"/>
    <col min="2" max="2" width="45.28515625" style="1" customWidth="1"/>
    <col min="3" max="3" width="9.42578125" style="1" customWidth="1"/>
    <col min="4" max="4" width="9.140625" style="1" customWidth="1"/>
    <col min="5" max="5" width="29.7109375" style="1" customWidth="1"/>
    <col min="6" max="6" width="23.85546875" style="1" customWidth="1"/>
    <col min="7" max="7" width="37.140625" style="1" customWidth="1"/>
    <col min="8" max="8" width="17.7109375" style="1" customWidth="1"/>
    <col min="9" max="9" width="7.7109375" style="22" customWidth="1"/>
    <col min="10" max="10" width="16.140625" style="1" customWidth="1"/>
    <col min="11" max="11" width="5.140625" style="16" customWidth="1"/>
  </cols>
  <sheetData>
    <row r="1" spans="1:16">
      <c r="B1" s="3" t="s">
        <v>0</v>
      </c>
    </row>
    <row r="2" spans="1:16" ht="23.25">
      <c r="B2" s="3" t="s">
        <v>1</v>
      </c>
      <c r="C2" s="115" t="s">
        <v>211</v>
      </c>
      <c r="D2" s="115"/>
      <c r="E2" s="115"/>
      <c r="F2" s="115"/>
      <c r="G2" s="115"/>
      <c r="H2" s="115"/>
      <c r="I2" s="115"/>
    </row>
    <row r="3" spans="1:16" ht="23.25">
      <c r="B3" s="3" t="s">
        <v>2</v>
      </c>
      <c r="C3" s="115" t="s">
        <v>190</v>
      </c>
      <c r="D3" s="115"/>
      <c r="E3" s="115"/>
      <c r="F3" s="115"/>
      <c r="G3" s="115"/>
      <c r="H3" s="115"/>
      <c r="I3" s="115"/>
    </row>
    <row r="4" spans="1:16">
      <c r="B4" s="3"/>
    </row>
    <row r="5" spans="1:16">
      <c r="B5" s="3"/>
    </row>
    <row r="6" spans="1:16" ht="18.75">
      <c r="B6" s="10" t="s">
        <v>15</v>
      </c>
      <c r="C6" s="9" t="s">
        <v>16</v>
      </c>
      <c r="D6" s="9"/>
      <c r="E6" s="9"/>
      <c r="F6" s="9"/>
    </row>
    <row r="7" spans="1:16" s="32" customFormat="1" ht="18.75">
      <c r="A7" s="38"/>
      <c r="B7" s="39"/>
      <c r="C7" s="40"/>
      <c r="D7" s="40"/>
      <c r="E7" s="40"/>
      <c r="F7" s="40"/>
      <c r="G7" s="41"/>
      <c r="H7" s="41"/>
      <c r="I7" s="42"/>
      <c r="J7" s="38"/>
      <c r="K7" s="38"/>
      <c r="L7" s="38"/>
      <c r="M7" s="38"/>
      <c r="N7" s="38"/>
    </row>
    <row r="8" spans="1:16" s="32" customFormat="1">
      <c r="A8" s="38"/>
      <c r="B8" s="112" t="s">
        <v>87</v>
      </c>
      <c r="C8" s="112"/>
      <c r="D8" s="112"/>
      <c r="E8" s="112"/>
      <c r="F8" s="112"/>
      <c r="G8" s="112"/>
      <c r="H8" s="112"/>
      <c r="I8" s="112"/>
      <c r="J8" s="112"/>
      <c r="K8" s="112"/>
      <c r="L8" s="38"/>
      <c r="M8" s="38"/>
      <c r="N8" s="38"/>
    </row>
    <row r="9" spans="1:16" s="32" customFormat="1">
      <c r="A9" s="38"/>
      <c r="B9" s="78"/>
      <c r="C9" s="78"/>
      <c r="D9" s="78"/>
      <c r="E9" s="78"/>
      <c r="F9" s="78"/>
      <c r="G9" s="78"/>
      <c r="H9" s="78"/>
      <c r="I9" s="78"/>
      <c r="J9" s="78"/>
      <c r="K9" s="78"/>
      <c r="L9" s="38"/>
      <c r="M9" s="38"/>
      <c r="N9" s="38"/>
    </row>
    <row r="10" spans="1:16" s="32" customFormat="1">
      <c r="A10" s="38"/>
      <c r="B10" s="113" t="s">
        <v>84</v>
      </c>
      <c r="C10" s="113"/>
      <c r="D10" s="113"/>
      <c r="E10" s="113"/>
      <c r="F10" s="113"/>
      <c r="G10" s="113"/>
      <c r="H10" s="113"/>
      <c r="I10" s="113"/>
      <c r="J10" s="113"/>
      <c r="K10" s="113"/>
      <c r="L10" s="43"/>
      <c r="M10" s="43"/>
      <c r="N10" s="43"/>
    </row>
    <row r="11" spans="1:16" s="22" customFormat="1" ht="24">
      <c r="A11" s="2" t="s">
        <v>44</v>
      </c>
      <c r="B11" s="2" t="s">
        <v>3</v>
      </c>
      <c r="C11" s="2" t="s">
        <v>4</v>
      </c>
      <c r="D11" s="2" t="s">
        <v>5</v>
      </c>
      <c r="E11" s="2" t="s">
        <v>6</v>
      </c>
      <c r="F11" s="2" t="s">
        <v>7</v>
      </c>
      <c r="G11" s="2" t="s">
        <v>8</v>
      </c>
      <c r="H11" s="2" t="s">
        <v>9</v>
      </c>
      <c r="I11" s="2" t="s">
        <v>45</v>
      </c>
      <c r="J11" s="2" t="s">
        <v>10</v>
      </c>
      <c r="K11" s="24" t="s">
        <v>13</v>
      </c>
    </row>
    <row r="12" spans="1:16" s="22" customFormat="1" ht="30" customHeight="1">
      <c r="A12" s="2">
        <v>1</v>
      </c>
      <c r="B12" s="75" t="s">
        <v>171</v>
      </c>
      <c r="C12" s="29" t="s">
        <v>54</v>
      </c>
      <c r="D12" s="105">
        <v>500</v>
      </c>
      <c r="E12" s="2"/>
      <c r="F12" s="2"/>
      <c r="G12" s="2"/>
      <c r="H12" s="2"/>
      <c r="I12" s="46">
        <v>5.5E-2</v>
      </c>
      <c r="J12" s="50">
        <f t="shared" ref="J12:J17" si="0">D12*(H12*1.055)</f>
        <v>0</v>
      </c>
      <c r="K12" s="24"/>
    </row>
    <row r="13" spans="1:16" s="32" customFormat="1" ht="30" customHeight="1">
      <c r="A13" s="27">
        <v>2</v>
      </c>
      <c r="B13" s="79" t="s">
        <v>157</v>
      </c>
      <c r="C13" s="29" t="s">
        <v>11</v>
      </c>
      <c r="D13" s="30">
        <v>30</v>
      </c>
      <c r="E13" s="73"/>
      <c r="F13" s="73"/>
      <c r="G13" s="73"/>
      <c r="H13" s="48"/>
      <c r="I13" s="46">
        <v>5.5E-2</v>
      </c>
      <c r="J13" s="50">
        <f t="shared" si="0"/>
        <v>0</v>
      </c>
      <c r="K13" s="31"/>
      <c r="P13" s="54"/>
    </row>
    <row r="14" spans="1:16" s="32" customFormat="1" ht="30" customHeight="1">
      <c r="A14" s="27">
        <v>3</v>
      </c>
      <c r="B14" s="79" t="s">
        <v>170</v>
      </c>
      <c r="C14" s="29" t="s">
        <v>11</v>
      </c>
      <c r="D14" s="30">
        <v>1000</v>
      </c>
      <c r="E14" s="73"/>
      <c r="F14" s="73"/>
      <c r="G14" s="73"/>
      <c r="H14" s="48"/>
      <c r="I14" s="46">
        <v>5.5E-2</v>
      </c>
      <c r="J14" s="50">
        <f t="shared" si="0"/>
        <v>0</v>
      </c>
      <c r="K14" s="31"/>
      <c r="P14" s="54"/>
    </row>
    <row r="15" spans="1:16" s="32" customFormat="1" ht="30" customHeight="1">
      <c r="A15" s="27">
        <v>4</v>
      </c>
      <c r="B15" s="79" t="s">
        <v>193</v>
      </c>
      <c r="C15" s="29" t="s">
        <v>54</v>
      </c>
      <c r="D15" s="30">
        <v>1000</v>
      </c>
      <c r="E15" s="74"/>
      <c r="F15" s="74"/>
      <c r="G15" s="74"/>
      <c r="H15" s="67"/>
      <c r="I15" s="46">
        <v>5.5E-2</v>
      </c>
      <c r="J15" s="50">
        <f t="shared" si="0"/>
        <v>0</v>
      </c>
      <c r="K15" s="68"/>
    </row>
    <row r="16" spans="1:16" s="32" customFormat="1" ht="30" customHeight="1">
      <c r="A16" s="27">
        <v>5</v>
      </c>
      <c r="B16" s="79" t="s">
        <v>162</v>
      </c>
      <c r="C16" s="29" t="s">
        <v>54</v>
      </c>
      <c r="D16" s="30">
        <v>2000</v>
      </c>
      <c r="E16" s="74"/>
      <c r="F16" s="74"/>
      <c r="G16" s="74"/>
      <c r="H16" s="67"/>
      <c r="I16" s="46">
        <v>5.5E-2</v>
      </c>
      <c r="J16" s="50">
        <f t="shared" si="0"/>
        <v>0</v>
      </c>
      <c r="K16" s="68"/>
    </row>
    <row r="17" spans="1:11" s="32" customFormat="1" ht="30" customHeight="1">
      <c r="A17" s="27">
        <v>6</v>
      </c>
      <c r="B17" s="79" t="s">
        <v>176</v>
      </c>
      <c r="C17" s="29" t="s">
        <v>54</v>
      </c>
      <c r="D17" s="30">
        <v>200</v>
      </c>
      <c r="E17" s="74"/>
      <c r="F17" s="74"/>
      <c r="G17" s="74"/>
      <c r="H17" s="67"/>
      <c r="I17" s="46">
        <v>5.5E-2</v>
      </c>
      <c r="J17" s="50">
        <f t="shared" si="0"/>
        <v>0</v>
      </c>
      <c r="K17" s="68"/>
    </row>
    <row r="18" spans="1:11">
      <c r="I18" s="45"/>
      <c r="J18" s="35"/>
    </row>
    <row r="19" spans="1:11">
      <c r="A19" s="6" t="s">
        <v>13</v>
      </c>
      <c r="B19" s="1" t="s">
        <v>46</v>
      </c>
      <c r="H19" s="4" t="s">
        <v>12</v>
      </c>
      <c r="I19" s="23"/>
      <c r="J19" s="47">
        <f>SUM(J12:J17)</f>
        <v>0</v>
      </c>
    </row>
    <row r="20" spans="1:11">
      <c r="B20" s="1" t="s">
        <v>47</v>
      </c>
      <c r="J20"/>
      <c r="K20" s="17"/>
    </row>
    <row r="21" spans="1:11">
      <c r="A21" s="6"/>
    </row>
    <row r="22" spans="1:11" ht="18">
      <c r="A22" s="7" t="s">
        <v>14</v>
      </c>
      <c r="B22" s="25" t="s">
        <v>48</v>
      </c>
    </row>
    <row r="23" spans="1:11">
      <c r="B23" s="26" t="s">
        <v>49</v>
      </c>
      <c r="G23" s="1" t="s">
        <v>17</v>
      </c>
      <c r="I23" s="1" t="s">
        <v>19</v>
      </c>
    </row>
    <row r="24" spans="1:11" ht="18">
      <c r="A24" s="7"/>
      <c r="B24" s="8"/>
      <c r="C24" s="8"/>
      <c r="D24" s="8"/>
      <c r="E24" s="8"/>
      <c r="F24" s="8"/>
      <c r="I24" s="1"/>
    </row>
    <row r="25" spans="1:11">
      <c r="B25" s="1" t="s">
        <v>50</v>
      </c>
      <c r="E25" s="19"/>
      <c r="G25" s="1" t="s">
        <v>18</v>
      </c>
      <c r="I25" s="1"/>
    </row>
    <row r="27" spans="1:11">
      <c r="B27" s="1" t="s">
        <v>51</v>
      </c>
    </row>
  </sheetData>
  <sheetProtection password="937D" sheet="1" objects="1" scenarios="1"/>
  <protectedRanges>
    <protectedRange sqref="I23:K29" name="Plage9"/>
    <protectedRange sqref="G25:G26" name="Plage8"/>
    <protectedRange sqref="G23:G24" name="Plage7"/>
    <protectedRange sqref="E25" name="Plage6"/>
    <protectedRange sqref="H12:H17" name="Plage5"/>
    <protectedRange sqref="G12:G17" name="Plage4"/>
    <protectedRange sqref="F12:F17" name="Plage3"/>
    <protectedRange sqref="E12:E17" name="Plage2"/>
    <protectedRange sqref="B6:J7" name="Plage1"/>
  </protectedRanges>
  <mergeCells count="4">
    <mergeCell ref="C2:I2"/>
    <mergeCell ref="C3:I3"/>
    <mergeCell ref="B8:K8"/>
    <mergeCell ref="B10:K10"/>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4.xml><?xml version="1.0" encoding="utf-8"?>
<worksheet xmlns="http://schemas.openxmlformats.org/spreadsheetml/2006/main" xmlns:r="http://schemas.openxmlformats.org/officeDocument/2006/relationships">
  <dimension ref="A1:P53"/>
  <sheetViews>
    <sheetView topLeftCell="A37" workbookViewId="0">
      <selection activeCell="J46" sqref="J46"/>
    </sheetView>
  </sheetViews>
  <sheetFormatPr baseColWidth="10" defaultRowHeight="15"/>
  <cols>
    <col min="1" max="1" width="5.140625" style="1" customWidth="1"/>
    <col min="2" max="2" width="45.28515625" style="1" customWidth="1"/>
    <col min="3" max="3" width="9.42578125" style="1" customWidth="1"/>
    <col min="4" max="4" width="9.140625" style="1" customWidth="1"/>
    <col min="5" max="5" width="29.7109375" style="1" customWidth="1"/>
    <col min="6" max="6" width="23.85546875" style="1" customWidth="1"/>
    <col min="7" max="7" width="37.140625" style="1" customWidth="1"/>
    <col min="8" max="8" width="17.7109375" style="1" customWidth="1"/>
    <col min="9" max="9" width="7.7109375" style="22" customWidth="1"/>
    <col min="10" max="10" width="16.140625" style="1" customWidth="1"/>
    <col min="11" max="11" width="5.140625" style="16" customWidth="1"/>
  </cols>
  <sheetData>
    <row r="1" spans="1:14">
      <c r="B1" s="3" t="s">
        <v>0</v>
      </c>
    </row>
    <row r="2" spans="1:14" ht="23.25">
      <c r="B2" s="3" t="s">
        <v>1</v>
      </c>
      <c r="C2" s="115" t="s">
        <v>211</v>
      </c>
      <c r="D2" s="115"/>
      <c r="E2" s="115"/>
      <c r="F2" s="115"/>
      <c r="G2" s="115"/>
      <c r="H2" s="115"/>
      <c r="I2" s="115"/>
    </row>
    <row r="3" spans="1:14" ht="23.25">
      <c r="B3" s="3" t="s">
        <v>2</v>
      </c>
      <c r="C3" s="115" t="s">
        <v>210</v>
      </c>
      <c r="D3" s="115"/>
      <c r="E3" s="115"/>
      <c r="F3" s="115"/>
      <c r="G3" s="115"/>
      <c r="H3" s="115"/>
      <c r="I3" s="115"/>
    </row>
    <row r="4" spans="1:14" ht="39" customHeight="1">
      <c r="B4" s="3"/>
      <c r="C4" s="104"/>
      <c r="D4" s="104"/>
      <c r="E4" s="104"/>
      <c r="F4" s="104"/>
      <c r="G4" s="104"/>
      <c r="H4" s="104"/>
      <c r="I4" s="104"/>
    </row>
    <row r="5" spans="1:14" ht="18.75">
      <c r="B5" s="10" t="s">
        <v>15</v>
      </c>
      <c r="C5" s="9" t="s">
        <v>16</v>
      </c>
      <c r="D5" s="9"/>
      <c r="E5" s="9"/>
      <c r="F5" s="9"/>
    </row>
    <row r="6" spans="1:14" s="32" customFormat="1" ht="24" customHeight="1">
      <c r="A6" s="38"/>
      <c r="B6" s="39"/>
      <c r="C6" s="40"/>
      <c r="D6" s="40"/>
      <c r="E6" s="40"/>
      <c r="F6" s="40"/>
      <c r="G6" s="41"/>
      <c r="H6" s="41"/>
      <c r="I6" s="42"/>
      <c r="J6" s="38"/>
      <c r="K6" s="38"/>
      <c r="L6" s="38"/>
      <c r="M6" s="38"/>
      <c r="N6" s="38"/>
    </row>
    <row r="7" spans="1:14" s="32" customFormat="1" ht="24" customHeight="1">
      <c r="A7" s="38"/>
      <c r="B7" s="112" t="s">
        <v>87</v>
      </c>
      <c r="C7" s="112"/>
      <c r="D7" s="112"/>
      <c r="E7" s="112"/>
      <c r="F7" s="112"/>
      <c r="G7" s="112"/>
      <c r="H7" s="112"/>
      <c r="I7" s="112"/>
      <c r="J7" s="112"/>
      <c r="K7" s="112"/>
      <c r="L7" s="38"/>
      <c r="M7" s="38"/>
      <c r="N7" s="38"/>
    </row>
    <row r="8" spans="1:14" s="32" customFormat="1" ht="20.25" customHeight="1">
      <c r="A8" s="38"/>
      <c r="B8" s="63"/>
      <c r="C8" s="63"/>
      <c r="D8" s="63"/>
      <c r="E8" s="63"/>
      <c r="F8" s="63"/>
      <c r="G8" s="63"/>
      <c r="H8" s="63"/>
      <c r="I8" s="63"/>
      <c r="J8" s="63"/>
      <c r="K8" s="63"/>
      <c r="L8" s="38"/>
      <c r="M8" s="38"/>
      <c r="N8" s="38"/>
    </row>
    <row r="9" spans="1:14" s="32" customFormat="1" ht="32.25" customHeight="1">
      <c r="A9" s="38"/>
      <c r="B9" s="116" t="s">
        <v>84</v>
      </c>
      <c r="C9" s="116"/>
      <c r="D9" s="116"/>
      <c r="E9" s="116"/>
      <c r="F9" s="116"/>
      <c r="G9" s="116"/>
      <c r="H9" s="116"/>
      <c r="I9" s="116"/>
      <c r="J9" s="116"/>
      <c r="K9" s="116"/>
      <c r="L9" s="43"/>
      <c r="M9" s="43"/>
      <c r="N9" s="43"/>
    </row>
    <row r="10" spans="1:14" s="32" customFormat="1" ht="32.25" customHeight="1">
      <c r="A10" s="38"/>
      <c r="B10" s="103"/>
      <c r="C10" s="103"/>
      <c r="D10" s="103"/>
      <c r="E10" s="103"/>
      <c r="F10" s="103"/>
      <c r="G10" s="103"/>
      <c r="H10" s="103"/>
      <c r="I10" s="103"/>
      <c r="J10" s="103"/>
      <c r="K10" s="103"/>
      <c r="L10" s="43"/>
      <c r="M10" s="43"/>
      <c r="N10" s="43"/>
    </row>
    <row r="11" spans="1:14" s="22" customFormat="1" ht="24">
      <c r="A11" s="2" t="s">
        <v>44</v>
      </c>
      <c r="B11" s="2" t="s">
        <v>3</v>
      </c>
      <c r="C11" s="2" t="s">
        <v>4</v>
      </c>
      <c r="D11" s="2" t="s">
        <v>5</v>
      </c>
      <c r="E11" s="2" t="s">
        <v>6</v>
      </c>
      <c r="F11" s="2" t="s">
        <v>7</v>
      </c>
      <c r="G11" s="2" t="s">
        <v>8</v>
      </c>
      <c r="H11" s="2" t="s">
        <v>9</v>
      </c>
      <c r="I11" s="2" t="s">
        <v>45</v>
      </c>
      <c r="J11" s="2" t="s">
        <v>10</v>
      </c>
      <c r="K11" s="24" t="s">
        <v>13</v>
      </c>
    </row>
    <row r="12" spans="1:14" s="32" customFormat="1" ht="24.95" customHeight="1">
      <c r="A12" s="27">
        <v>1</v>
      </c>
      <c r="B12" s="53" t="s">
        <v>21</v>
      </c>
      <c r="C12" s="29" t="s">
        <v>11</v>
      </c>
      <c r="D12" s="30">
        <v>400</v>
      </c>
      <c r="E12" s="73"/>
      <c r="F12" s="73"/>
      <c r="G12" s="73"/>
      <c r="H12" s="48"/>
      <c r="I12" s="46">
        <v>5.5E-2</v>
      </c>
      <c r="J12" s="50">
        <f t="shared" ref="J12:J44" si="0">D12*(H12*1.055)</f>
        <v>0</v>
      </c>
      <c r="K12" s="31"/>
    </row>
    <row r="13" spans="1:14" s="32" customFormat="1" ht="24.95" customHeight="1">
      <c r="A13" s="27">
        <v>2</v>
      </c>
      <c r="B13" s="53" t="s">
        <v>88</v>
      </c>
      <c r="C13" s="29" t="s">
        <v>11</v>
      </c>
      <c r="D13" s="30">
        <v>100</v>
      </c>
      <c r="E13" s="73"/>
      <c r="F13" s="73"/>
      <c r="G13" s="73"/>
      <c r="H13" s="48"/>
      <c r="I13" s="46">
        <v>5.5E-2</v>
      </c>
      <c r="J13" s="50">
        <f t="shared" si="0"/>
        <v>0</v>
      </c>
      <c r="K13" s="31"/>
    </row>
    <row r="14" spans="1:14" s="32" customFormat="1" ht="24.95" customHeight="1">
      <c r="A14" s="27">
        <v>3</v>
      </c>
      <c r="B14" s="53" t="s">
        <v>159</v>
      </c>
      <c r="C14" s="29" t="s">
        <v>11</v>
      </c>
      <c r="D14" s="30">
        <v>50</v>
      </c>
      <c r="E14" s="73"/>
      <c r="F14" s="73"/>
      <c r="G14" s="73"/>
      <c r="H14" s="48"/>
      <c r="I14" s="46">
        <v>5.5E-2</v>
      </c>
      <c r="J14" s="50">
        <f t="shared" ref="J14" si="1">D14*(H14*1.055)</f>
        <v>0</v>
      </c>
      <c r="K14" s="31"/>
    </row>
    <row r="15" spans="1:14" s="32" customFormat="1" ht="24.95" customHeight="1">
      <c r="A15" s="27">
        <v>4</v>
      </c>
      <c r="B15" s="53" t="s">
        <v>80</v>
      </c>
      <c r="C15" s="29" t="s">
        <v>11</v>
      </c>
      <c r="D15" s="30">
        <v>500</v>
      </c>
      <c r="E15" s="73"/>
      <c r="F15" s="73"/>
      <c r="G15" s="73"/>
      <c r="H15" s="48"/>
      <c r="I15" s="46">
        <v>5.5E-2</v>
      </c>
      <c r="J15" s="50">
        <f t="shared" si="0"/>
        <v>0</v>
      </c>
      <c r="K15" s="31" t="s">
        <v>64</v>
      </c>
    </row>
    <row r="16" spans="1:14" s="32" customFormat="1" ht="24.95" customHeight="1">
      <c r="A16" s="27">
        <v>5</v>
      </c>
      <c r="B16" s="53" t="s">
        <v>23</v>
      </c>
      <c r="C16" s="29" t="s">
        <v>20</v>
      </c>
      <c r="D16" s="30">
        <v>4500</v>
      </c>
      <c r="E16" s="73"/>
      <c r="F16" s="73"/>
      <c r="G16" s="73"/>
      <c r="H16" s="48"/>
      <c r="I16" s="46">
        <v>5.5E-2</v>
      </c>
      <c r="J16" s="50">
        <f t="shared" si="0"/>
        <v>0</v>
      </c>
      <c r="K16" s="31"/>
    </row>
    <row r="17" spans="1:16" s="32" customFormat="1" ht="24.95" customHeight="1">
      <c r="A17" s="27">
        <v>6</v>
      </c>
      <c r="B17" s="53" t="s">
        <v>22</v>
      </c>
      <c r="C17" s="29" t="s">
        <v>20</v>
      </c>
      <c r="D17" s="30">
        <v>4000</v>
      </c>
      <c r="E17" s="73"/>
      <c r="F17" s="73"/>
      <c r="G17" s="73"/>
      <c r="H17" s="48"/>
      <c r="I17" s="46">
        <v>5.5E-2</v>
      </c>
      <c r="J17" s="50">
        <f t="shared" si="0"/>
        <v>0</v>
      </c>
      <c r="K17" s="31"/>
    </row>
    <row r="18" spans="1:16" s="32" customFormat="1" ht="24.95" customHeight="1">
      <c r="A18" s="27">
        <v>7</v>
      </c>
      <c r="B18" s="79" t="s">
        <v>194</v>
      </c>
      <c r="C18" s="29" t="s">
        <v>11</v>
      </c>
      <c r="D18" s="30">
        <v>240</v>
      </c>
      <c r="E18" s="73"/>
      <c r="F18" s="73"/>
      <c r="G18" s="73"/>
      <c r="H18" s="48"/>
      <c r="I18" s="46">
        <v>5.5E-2</v>
      </c>
      <c r="J18" s="50">
        <f t="shared" ref="J18" si="2">D18*(H18*1.055)</f>
        <v>0</v>
      </c>
      <c r="K18" s="31"/>
    </row>
    <row r="19" spans="1:16" s="32" customFormat="1" ht="24.95" customHeight="1">
      <c r="A19" s="27">
        <v>8</v>
      </c>
      <c r="B19" s="53" t="s">
        <v>24</v>
      </c>
      <c r="C19" s="29" t="s">
        <v>20</v>
      </c>
      <c r="D19" s="30">
        <v>2000</v>
      </c>
      <c r="E19" s="73"/>
      <c r="F19" s="73"/>
      <c r="G19" s="73"/>
      <c r="H19" s="48"/>
      <c r="I19" s="46">
        <v>5.5E-2</v>
      </c>
      <c r="J19" s="50">
        <f t="shared" si="0"/>
        <v>0</v>
      </c>
      <c r="K19" s="31"/>
      <c r="P19" s="54"/>
    </row>
    <row r="20" spans="1:16" s="32" customFormat="1" ht="24.95" customHeight="1">
      <c r="A20" s="27">
        <v>9</v>
      </c>
      <c r="B20" s="53" t="s">
        <v>154</v>
      </c>
      <c r="C20" s="29" t="s">
        <v>11</v>
      </c>
      <c r="D20" s="30">
        <v>150</v>
      </c>
      <c r="E20" s="73"/>
      <c r="F20" s="73"/>
      <c r="G20" s="73"/>
      <c r="H20" s="48"/>
      <c r="I20" s="46">
        <v>5.5E-2</v>
      </c>
      <c r="J20" s="50">
        <f t="shared" si="0"/>
        <v>0</v>
      </c>
      <c r="K20" s="31"/>
      <c r="P20" s="54"/>
    </row>
    <row r="21" spans="1:16" s="32" customFormat="1" ht="24.95" customHeight="1">
      <c r="A21" s="27">
        <v>10</v>
      </c>
      <c r="B21" s="53" t="s">
        <v>55</v>
      </c>
      <c r="C21" s="29" t="s">
        <v>20</v>
      </c>
      <c r="D21" s="30">
        <v>3000</v>
      </c>
      <c r="E21" s="74"/>
      <c r="F21" s="74"/>
      <c r="G21" s="74"/>
      <c r="H21" s="67"/>
      <c r="I21" s="46">
        <v>5.5E-2</v>
      </c>
      <c r="J21" s="50">
        <f t="shared" si="0"/>
        <v>0</v>
      </c>
      <c r="K21" s="68"/>
    </row>
    <row r="22" spans="1:16" s="32" customFormat="1" ht="24.95" customHeight="1">
      <c r="A22" s="27">
        <v>11</v>
      </c>
      <c r="B22" s="53" t="s">
        <v>110</v>
      </c>
      <c r="C22" s="29" t="s">
        <v>11</v>
      </c>
      <c r="D22" s="30">
        <v>200</v>
      </c>
      <c r="E22" s="74"/>
      <c r="F22" s="74"/>
      <c r="G22" s="74"/>
      <c r="H22" s="67"/>
      <c r="I22" s="46">
        <v>5.5E-2</v>
      </c>
      <c r="J22" s="50">
        <f t="shared" ref="J22" si="3">D22*(H22*1.055)</f>
        <v>0</v>
      </c>
      <c r="K22" s="68"/>
    </row>
    <row r="23" spans="1:16" s="32" customFormat="1" ht="24.95" customHeight="1">
      <c r="A23" s="27">
        <v>12</v>
      </c>
      <c r="B23" s="53" t="s">
        <v>108</v>
      </c>
      <c r="C23" s="29" t="s">
        <v>25</v>
      </c>
      <c r="D23" s="30">
        <v>200</v>
      </c>
      <c r="E23" s="74"/>
      <c r="F23" s="74"/>
      <c r="G23" s="74"/>
      <c r="H23" s="67"/>
      <c r="I23" s="46">
        <v>5.5E-2</v>
      </c>
      <c r="J23" s="50">
        <f t="shared" si="0"/>
        <v>0</v>
      </c>
      <c r="K23" s="68"/>
    </row>
    <row r="24" spans="1:16" s="32" customFormat="1" ht="24.95" customHeight="1">
      <c r="A24" s="27">
        <v>13</v>
      </c>
      <c r="B24" s="53" t="s">
        <v>85</v>
      </c>
      <c r="C24" s="29" t="s">
        <v>25</v>
      </c>
      <c r="D24" s="30">
        <v>200</v>
      </c>
      <c r="E24" s="73"/>
      <c r="F24" s="73"/>
      <c r="G24" s="73"/>
      <c r="H24" s="48"/>
      <c r="I24" s="46">
        <v>5.5E-2</v>
      </c>
      <c r="J24" s="50">
        <f t="shared" si="0"/>
        <v>0</v>
      </c>
      <c r="K24" s="31"/>
      <c r="O24" s="54"/>
    </row>
    <row r="25" spans="1:16" s="32" customFormat="1" ht="24.95" customHeight="1">
      <c r="A25" s="27">
        <v>14</v>
      </c>
      <c r="B25" s="53" t="s">
        <v>96</v>
      </c>
      <c r="C25" s="29" t="s">
        <v>25</v>
      </c>
      <c r="D25" s="30">
        <v>150</v>
      </c>
      <c r="E25" s="74"/>
      <c r="F25" s="74"/>
      <c r="G25" s="74"/>
      <c r="H25" s="67"/>
      <c r="I25" s="46">
        <v>5.5E-2</v>
      </c>
      <c r="J25" s="50">
        <f t="shared" si="0"/>
        <v>0</v>
      </c>
      <c r="K25" s="68"/>
    </row>
    <row r="26" spans="1:16" s="32" customFormat="1" ht="24.95" customHeight="1">
      <c r="A26" s="27">
        <v>15</v>
      </c>
      <c r="B26" s="79" t="s">
        <v>122</v>
      </c>
      <c r="C26" s="29" t="s">
        <v>20</v>
      </c>
      <c r="D26" s="30">
        <v>150</v>
      </c>
      <c r="E26" s="74"/>
      <c r="F26" s="74"/>
      <c r="G26" s="74"/>
      <c r="H26" s="67"/>
      <c r="I26" s="46">
        <v>5.5E-2</v>
      </c>
      <c r="J26" s="50">
        <f t="shared" ref="J26:J27" si="4">D26*(H26*1.055)</f>
        <v>0</v>
      </c>
      <c r="K26" s="68"/>
    </row>
    <row r="27" spans="1:16" s="32" customFormat="1" ht="24.95" customHeight="1">
      <c r="A27" s="27">
        <v>16</v>
      </c>
      <c r="B27" s="79" t="s">
        <v>123</v>
      </c>
      <c r="C27" s="29" t="s">
        <v>54</v>
      </c>
      <c r="D27" s="30">
        <v>700</v>
      </c>
      <c r="E27" s="74"/>
      <c r="F27" s="74"/>
      <c r="G27" s="74"/>
      <c r="H27" s="67"/>
      <c r="I27" s="46">
        <v>5.5E-2</v>
      </c>
      <c r="J27" s="50">
        <f t="shared" si="4"/>
        <v>0</v>
      </c>
      <c r="K27" s="68"/>
    </row>
    <row r="28" spans="1:16" s="32" customFormat="1" ht="24.95" customHeight="1">
      <c r="A28" s="27">
        <v>17</v>
      </c>
      <c r="B28" s="53" t="s">
        <v>81</v>
      </c>
      <c r="C28" s="29" t="s">
        <v>25</v>
      </c>
      <c r="D28" s="30">
        <v>200</v>
      </c>
      <c r="E28" s="74"/>
      <c r="F28" s="74"/>
      <c r="G28" s="74"/>
      <c r="H28" s="67"/>
      <c r="I28" s="46">
        <v>5.5E-2</v>
      </c>
      <c r="J28" s="50">
        <f t="shared" si="0"/>
        <v>0</v>
      </c>
      <c r="K28" s="68"/>
    </row>
    <row r="29" spans="1:16" s="72" customFormat="1" ht="24.95" customHeight="1">
      <c r="A29" s="55"/>
      <c r="B29" s="56"/>
      <c r="C29" s="57"/>
      <c r="D29" s="58"/>
      <c r="E29" s="106"/>
      <c r="F29" s="106"/>
      <c r="G29" s="106"/>
      <c r="H29" s="107"/>
      <c r="I29" s="61"/>
      <c r="J29" s="62"/>
      <c r="K29" s="108"/>
    </row>
    <row r="30" spans="1:16" s="72" customFormat="1" ht="24.95" customHeight="1">
      <c r="A30" s="55"/>
      <c r="B30" s="56"/>
      <c r="C30" s="57"/>
      <c r="D30" s="58"/>
      <c r="E30" s="106"/>
      <c r="F30" s="106"/>
      <c r="G30" s="106"/>
      <c r="H30" s="107"/>
      <c r="I30" s="61"/>
      <c r="J30" s="62"/>
      <c r="K30" s="108"/>
    </row>
    <row r="31" spans="1:16" s="72" customFormat="1" ht="24.95" customHeight="1">
      <c r="A31" s="55"/>
      <c r="B31" s="56"/>
      <c r="C31" s="57"/>
      <c r="D31" s="58"/>
      <c r="E31" s="106"/>
      <c r="F31" s="106"/>
      <c r="G31" s="106"/>
      <c r="H31" s="107"/>
      <c r="I31" s="61"/>
      <c r="J31" s="62"/>
      <c r="K31" s="108"/>
    </row>
    <row r="32" spans="1:16" s="72" customFormat="1" ht="24.95" customHeight="1">
      <c r="A32" s="55"/>
      <c r="B32" s="56"/>
      <c r="C32" s="57"/>
      <c r="D32" s="58"/>
      <c r="E32" s="106"/>
      <c r="F32" s="106"/>
      <c r="G32" s="106"/>
      <c r="H32" s="107"/>
      <c r="I32" s="61"/>
      <c r="J32" s="62"/>
      <c r="K32" s="108"/>
    </row>
    <row r="33" spans="1:11" s="72" customFormat="1" ht="24.95" customHeight="1">
      <c r="A33" s="55"/>
      <c r="B33" s="56"/>
      <c r="C33" s="57"/>
      <c r="D33" s="58"/>
      <c r="E33" s="106"/>
      <c r="F33" s="106"/>
      <c r="G33" s="106"/>
      <c r="H33" s="107"/>
      <c r="I33" s="61"/>
      <c r="J33" s="62"/>
      <c r="K33" s="108"/>
    </row>
    <row r="34" spans="1:11" s="72" customFormat="1" ht="24.95" customHeight="1">
      <c r="A34" s="55"/>
      <c r="B34" s="56"/>
      <c r="C34" s="57"/>
      <c r="D34" s="58"/>
      <c r="E34" s="106"/>
      <c r="F34" s="106"/>
      <c r="G34" s="106"/>
      <c r="H34" s="107"/>
      <c r="I34" s="61"/>
      <c r="J34" s="62"/>
      <c r="K34" s="108"/>
    </row>
    <row r="35" spans="1:11" s="72" customFormat="1" ht="24.95" customHeight="1">
      <c r="A35" s="55"/>
      <c r="B35" s="56"/>
      <c r="C35" s="57"/>
      <c r="D35" s="58"/>
      <c r="E35" s="106"/>
      <c r="F35" s="106"/>
      <c r="G35" s="106"/>
      <c r="H35" s="107"/>
      <c r="I35" s="61"/>
      <c r="J35" s="62"/>
      <c r="K35" s="108"/>
    </row>
    <row r="36" spans="1:11" s="32" customFormat="1" ht="24.95" customHeight="1">
      <c r="A36" s="27">
        <v>18</v>
      </c>
      <c r="B36" s="53" t="s">
        <v>111</v>
      </c>
      <c r="C36" s="29" t="s">
        <v>25</v>
      </c>
      <c r="D36" s="30">
        <v>150</v>
      </c>
      <c r="E36" s="74"/>
      <c r="F36" s="74"/>
      <c r="G36" s="74"/>
      <c r="H36" s="67"/>
      <c r="I36" s="46">
        <v>5.5E-2</v>
      </c>
      <c r="J36" s="50">
        <f t="shared" ref="J36:J37" si="5">D36*(H36*1.055)</f>
        <v>0</v>
      </c>
      <c r="K36" s="68"/>
    </row>
    <row r="37" spans="1:11" s="32" customFormat="1" ht="24.95" customHeight="1">
      <c r="A37" s="27">
        <v>19</v>
      </c>
      <c r="B37" s="53" t="s">
        <v>112</v>
      </c>
      <c r="C37" s="29" t="s">
        <v>25</v>
      </c>
      <c r="D37" s="30">
        <v>100</v>
      </c>
      <c r="E37" s="74"/>
      <c r="F37" s="74"/>
      <c r="G37" s="74"/>
      <c r="H37" s="67"/>
      <c r="I37" s="46">
        <v>5.5E-2</v>
      </c>
      <c r="J37" s="50">
        <f t="shared" si="5"/>
        <v>0</v>
      </c>
      <c r="K37" s="68"/>
    </row>
    <row r="38" spans="1:11" s="32" customFormat="1" ht="24.95" customHeight="1">
      <c r="A38" s="27">
        <v>20</v>
      </c>
      <c r="B38" s="53" t="s">
        <v>86</v>
      </c>
      <c r="C38" s="29" t="s">
        <v>25</v>
      </c>
      <c r="D38" s="30">
        <v>50</v>
      </c>
      <c r="E38" s="74"/>
      <c r="F38" s="74"/>
      <c r="G38" s="74"/>
      <c r="H38" s="67"/>
      <c r="I38" s="46">
        <v>5.5E-2</v>
      </c>
      <c r="J38" s="50">
        <f t="shared" si="0"/>
        <v>0</v>
      </c>
      <c r="K38" s="68"/>
    </row>
    <row r="39" spans="1:11" s="32" customFormat="1" ht="24.95" customHeight="1">
      <c r="A39" s="27">
        <v>21</v>
      </c>
      <c r="B39" s="79" t="s">
        <v>163</v>
      </c>
      <c r="C39" s="29" t="s">
        <v>25</v>
      </c>
      <c r="D39" s="30">
        <v>50</v>
      </c>
      <c r="E39" s="74"/>
      <c r="F39" s="74"/>
      <c r="G39" s="74"/>
      <c r="H39" s="67"/>
      <c r="I39" s="46">
        <v>5.5E-2</v>
      </c>
      <c r="J39" s="50">
        <f t="shared" ref="J39" si="6">D39*(H39*1.055)</f>
        <v>0</v>
      </c>
      <c r="K39" s="68"/>
    </row>
    <row r="40" spans="1:11" s="32" customFormat="1" ht="24.95" customHeight="1">
      <c r="A40" s="27">
        <v>22</v>
      </c>
      <c r="B40" s="53" t="s">
        <v>109</v>
      </c>
      <c r="C40" s="29" t="s">
        <v>25</v>
      </c>
      <c r="D40" s="30">
        <v>200</v>
      </c>
      <c r="E40" s="74"/>
      <c r="F40" s="74"/>
      <c r="G40" s="74"/>
      <c r="H40" s="67"/>
      <c r="I40" s="46">
        <v>5.5E-2</v>
      </c>
      <c r="J40" s="50">
        <f t="shared" si="0"/>
        <v>0</v>
      </c>
      <c r="K40" s="68"/>
    </row>
    <row r="41" spans="1:11" s="32" customFormat="1" ht="24.95" customHeight="1">
      <c r="A41" s="27">
        <v>23</v>
      </c>
      <c r="B41" s="53" t="s">
        <v>169</v>
      </c>
      <c r="C41" s="29" t="s">
        <v>25</v>
      </c>
      <c r="D41" s="30">
        <v>50</v>
      </c>
      <c r="E41" s="74"/>
      <c r="F41" s="74"/>
      <c r="G41" s="74"/>
      <c r="H41" s="67"/>
      <c r="I41" s="46">
        <v>5.5E-2</v>
      </c>
      <c r="J41" s="50">
        <f t="shared" si="0"/>
        <v>0</v>
      </c>
      <c r="K41" s="68"/>
    </row>
    <row r="42" spans="1:11" s="32" customFormat="1" ht="24.95" customHeight="1">
      <c r="A42" s="27">
        <v>24</v>
      </c>
      <c r="B42" s="53" t="s">
        <v>70</v>
      </c>
      <c r="C42" s="29" t="s">
        <v>11</v>
      </c>
      <c r="D42" s="30">
        <v>500</v>
      </c>
      <c r="E42" s="74"/>
      <c r="F42" s="74"/>
      <c r="G42" s="74"/>
      <c r="H42" s="67"/>
      <c r="I42" s="46">
        <v>5.5E-2</v>
      </c>
      <c r="J42" s="50">
        <f t="shared" ref="J42:J43" si="7">D42*(H42*1.055)</f>
        <v>0</v>
      </c>
      <c r="K42" s="68"/>
    </row>
    <row r="43" spans="1:11" s="32" customFormat="1" ht="24.95" customHeight="1">
      <c r="A43" s="27">
        <v>25</v>
      </c>
      <c r="B43" s="53" t="s">
        <v>177</v>
      </c>
      <c r="C43" s="29" t="s">
        <v>11</v>
      </c>
      <c r="D43" s="30">
        <v>350</v>
      </c>
      <c r="E43" s="74"/>
      <c r="F43" s="74"/>
      <c r="G43" s="74"/>
      <c r="H43" s="67"/>
      <c r="I43" s="46">
        <v>5.5E-2</v>
      </c>
      <c r="J43" s="50">
        <f t="shared" si="7"/>
        <v>0</v>
      </c>
      <c r="K43" s="68"/>
    </row>
    <row r="44" spans="1:11" s="32" customFormat="1" ht="24.95" customHeight="1">
      <c r="A44" s="27">
        <v>26</v>
      </c>
      <c r="B44" s="53" t="s">
        <v>158</v>
      </c>
      <c r="C44" s="29" t="s">
        <v>188</v>
      </c>
      <c r="D44" s="30">
        <v>300</v>
      </c>
      <c r="E44" s="74"/>
      <c r="F44" s="74"/>
      <c r="G44" s="74"/>
      <c r="H44" s="67"/>
      <c r="I44" s="46">
        <v>5.5E-2</v>
      </c>
      <c r="J44" s="50">
        <f t="shared" si="0"/>
        <v>0</v>
      </c>
      <c r="K44" s="68"/>
    </row>
    <row r="45" spans="1:11" ht="19.5" customHeight="1">
      <c r="I45" s="45"/>
      <c r="J45" s="35"/>
    </row>
    <row r="46" spans="1:11" ht="15" customHeight="1">
      <c r="A46" s="6" t="s">
        <v>13</v>
      </c>
      <c r="B46" s="1" t="s">
        <v>46</v>
      </c>
      <c r="H46" s="4" t="s">
        <v>12</v>
      </c>
      <c r="I46" s="23"/>
      <c r="J46" s="47">
        <f>SUM(J12:J44)</f>
        <v>0</v>
      </c>
    </row>
    <row r="47" spans="1:11">
      <c r="B47" s="1" t="s">
        <v>47</v>
      </c>
      <c r="J47"/>
      <c r="K47" s="17"/>
    </row>
    <row r="48" spans="1:11" ht="18">
      <c r="A48" s="7" t="s">
        <v>14</v>
      </c>
      <c r="B48" s="25" t="s">
        <v>48</v>
      </c>
    </row>
    <row r="49" spans="1:9">
      <c r="B49" s="26" t="s">
        <v>49</v>
      </c>
      <c r="G49" s="1" t="s">
        <v>17</v>
      </c>
      <c r="I49" s="1" t="s">
        <v>19</v>
      </c>
    </row>
    <row r="50" spans="1:9" ht="9.75" customHeight="1">
      <c r="A50" s="7"/>
      <c r="B50" s="8"/>
      <c r="C50" s="8"/>
      <c r="D50" s="8"/>
      <c r="E50" s="8"/>
      <c r="F50" s="8"/>
      <c r="I50" s="1"/>
    </row>
    <row r="51" spans="1:9">
      <c r="B51" s="1" t="s">
        <v>50</v>
      </c>
      <c r="E51" s="19"/>
      <c r="G51" s="1" t="s">
        <v>18</v>
      </c>
      <c r="I51" s="1"/>
    </row>
    <row r="52" spans="1:9" ht="9.75" customHeight="1"/>
    <row r="53" spans="1:9">
      <c r="B53" s="1" t="s">
        <v>51</v>
      </c>
    </row>
  </sheetData>
  <sheetProtection password="937D" sheet="1" objects="1" scenarios="1"/>
  <protectedRanges>
    <protectedRange sqref="I49:K53" name="Plage13"/>
    <protectedRange sqref="G51:G52" name="Plage12"/>
    <protectedRange sqref="G49:G50" name="Plage11"/>
    <protectedRange sqref="E51" name="Plage10"/>
    <protectedRange sqref="H36:H44" name="Plage9"/>
    <protectedRange sqref="G36:G44" name="Plage8"/>
    <protectedRange sqref="F36:F44" name="Plage7"/>
    <protectedRange sqref="E36:E44" name="Plage6"/>
    <protectedRange sqref="F12:F28" name="Plage5"/>
    <protectedRange sqref="H12:H28" name="Plage4"/>
    <protectedRange sqref="G12:G28" name="Plage3"/>
    <protectedRange sqref="E12:E28" name="Plage2"/>
    <protectedRange sqref="B5:K6" name="Plage1"/>
  </protectedRanges>
  <sortState ref="B14:N31">
    <sortCondition ref="B14:B31"/>
  </sortState>
  <mergeCells count="4">
    <mergeCell ref="C2:I2"/>
    <mergeCell ref="C3:I3"/>
    <mergeCell ref="B7:K7"/>
    <mergeCell ref="B9:K9"/>
  </mergeCells>
  <pageMargins left="0.23622047244094491" right="0.23622047244094491" top="0.23622047244094491" bottom="0.35433070866141736" header="0.19685039370078741" footer="0.31496062992125984"/>
  <pageSetup paperSize="9" scale="65" orientation="landscape" r:id="rId1"/>
  <headerFooter>
    <oddFooter>Page &amp;P de &amp;N</oddFooter>
  </headerFooter>
  <drawing r:id="rId2"/>
</worksheet>
</file>

<file path=xl/worksheets/sheet5.xml><?xml version="1.0" encoding="utf-8"?>
<worksheet xmlns="http://schemas.openxmlformats.org/spreadsheetml/2006/main" xmlns:r="http://schemas.openxmlformats.org/officeDocument/2006/relationships">
  <dimension ref="A1:N36"/>
  <sheetViews>
    <sheetView workbookViewId="0">
      <selection activeCell="G30" sqref="G30"/>
    </sheetView>
  </sheetViews>
  <sheetFormatPr baseColWidth="10" defaultRowHeight="15"/>
  <cols>
    <col min="1" max="1" width="5.140625" style="1" customWidth="1"/>
    <col min="2" max="2" width="59.42578125" style="1" customWidth="1"/>
    <col min="3" max="3" width="9.42578125" style="1" customWidth="1"/>
    <col min="4" max="4" width="9.140625" style="1" customWidth="1"/>
    <col min="5" max="5" width="29.7109375" style="1" customWidth="1"/>
    <col min="6" max="6" width="23.85546875" style="1" customWidth="1"/>
    <col min="7" max="7" width="30.5703125" style="1" customWidth="1"/>
    <col min="8" max="8" width="17.7109375" style="1" customWidth="1"/>
    <col min="9" max="9" width="7.7109375" style="22" customWidth="1"/>
    <col min="10" max="10" width="16.140625" style="1" customWidth="1"/>
    <col min="11" max="11" width="5.140625" style="16" customWidth="1"/>
  </cols>
  <sheetData>
    <row r="1" spans="1:14">
      <c r="B1" s="3" t="s">
        <v>0</v>
      </c>
    </row>
    <row r="2" spans="1:14" ht="23.25">
      <c r="B2" s="3" t="s">
        <v>1</v>
      </c>
      <c r="C2" s="115" t="s">
        <v>211</v>
      </c>
      <c r="D2" s="115"/>
      <c r="E2" s="115"/>
      <c r="F2" s="115"/>
      <c r="G2" s="115"/>
      <c r="H2" s="115"/>
      <c r="I2" s="115"/>
    </row>
    <row r="3" spans="1:14" ht="23.25">
      <c r="B3" s="3" t="s">
        <v>2</v>
      </c>
      <c r="C3" s="115" t="s">
        <v>216</v>
      </c>
      <c r="D3" s="115"/>
      <c r="E3" s="115"/>
      <c r="F3" s="115"/>
      <c r="G3" s="115"/>
      <c r="H3" s="115"/>
      <c r="I3" s="115"/>
    </row>
    <row r="4" spans="1:14" ht="8.25" customHeight="1">
      <c r="B4" s="3"/>
    </row>
    <row r="5" spans="1:14" ht="18.75">
      <c r="B5" s="10" t="s">
        <v>15</v>
      </c>
      <c r="C5" s="9" t="s">
        <v>16</v>
      </c>
      <c r="D5" s="9"/>
      <c r="E5" s="9"/>
      <c r="F5" s="9"/>
    </row>
    <row r="6" spans="1:14" ht="2.25" customHeight="1">
      <c r="B6" s="10"/>
      <c r="C6" s="9"/>
      <c r="D6" s="9"/>
      <c r="E6" s="9"/>
      <c r="F6" s="9"/>
    </row>
    <row r="7" spans="1:14" s="32" customFormat="1" ht="25.5" customHeight="1">
      <c r="A7" s="38"/>
      <c r="B7" s="112" t="s">
        <v>87</v>
      </c>
      <c r="C7" s="112"/>
      <c r="D7" s="112"/>
      <c r="E7" s="112"/>
      <c r="F7" s="112"/>
      <c r="G7" s="112"/>
      <c r="H7" s="112"/>
      <c r="I7" s="112"/>
      <c r="J7" s="112"/>
      <c r="K7" s="112"/>
      <c r="L7" s="38"/>
      <c r="M7" s="38"/>
      <c r="N7" s="38"/>
    </row>
    <row r="8" spans="1:14" s="32" customFormat="1" ht="25.5" customHeight="1">
      <c r="A8" s="38"/>
      <c r="B8" s="116" t="s">
        <v>166</v>
      </c>
      <c r="C8" s="116"/>
      <c r="D8" s="116"/>
      <c r="E8" s="116"/>
      <c r="F8" s="116"/>
      <c r="G8" s="116"/>
      <c r="H8" s="116"/>
      <c r="I8" s="116"/>
      <c r="J8" s="116"/>
      <c r="K8" s="116"/>
      <c r="L8" s="38"/>
      <c r="M8" s="38"/>
      <c r="N8" s="38"/>
    </row>
    <row r="9" spans="1:14" s="32" customFormat="1" ht="9" customHeight="1">
      <c r="A9" s="38"/>
      <c r="B9" s="113"/>
      <c r="C9" s="113"/>
      <c r="D9" s="113"/>
      <c r="E9" s="113"/>
      <c r="F9" s="113"/>
      <c r="G9" s="113"/>
      <c r="H9" s="113"/>
      <c r="I9" s="113"/>
      <c r="J9" s="113"/>
      <c r="K9" s="113"/>
      <c r="L9" s="43"/>
      <c r="M9" s="43"/>
      <c r="N9" s="43"/>
    </row>
    <row r="10" spans="1:14" s="22" customFormat="1" ht="24">
      <c r="A10" s="2" t="s">
        <v>44</v>
      </c>
      <c r="B10" s="2" t="s">
        <v>3</v>
      </c>
      <c r="C10" s="2" t="s">
        <v>4</v>
      </c>
      <c r="D10" s="2" t="s">
        <v>5</v>
      </c>
      <c r="E10" s="2" t="s">
        <v>6</v>
      </c>
      <c r="F10" s="2" t="s">
        <v>7</v>
      </c>
      <c r="G10" s="2" t="s">
        <v>8</v>
      </c>
      <c r="H10" s="2" t="s">
        <v>9</v>
      </c>
      <c r="I10" s="2" t="s">
        <v>45</v>
      </c>
      <c r="J10" s="2" t="s">
        <v>10</v>
      </c>
      <c r="K10" s="24" t="s">
        <v>13</v>
      </c>
    </row>
    <row r="11" spans="1:14" s="88" customFormat="1">
      <c r="A11" s="80">
        <v>1</v>
      </c>
      <c r="B11" s="79" t="s">
        <v>132</v>
      </c>
      <c r="C11" s="81" t="s">
        <v>11</v>
      </c>
      <c r="D11" s="76">
        <v>120</v>
      </c>
      <c r="E11" s="82"/>
      <c r="F11" s="82"/>
      <c r="G11" s="82"/>
      <c r="H11" s="83"/>
      <c r="I11" s="84">
        <v>5.5E-2</v>
      </c>
      <c r="J11" s="85">
        <f t="shared" ref="J11" si="0">D11*(H11*1.055)</f>
        <v>0</v>
      </c>
      <c r="K11" s="86"/>
      <c r="L11" s="87"/>
    </row>
    <row r="12" spans="1:14" s="88" customFormat="1">
      <c r="A12" s="80">
        <v>2</v>
      </c>
      <c r="B12" s="79" t="s">
        <v>133</v>
      </c>
      <c r="C12" s="81" t="s">
        <v>11</v>
      </c>
      <c r="D12" s="76">
        <v>120</v>
      </c>
      <c r="E12" s="82"/>
      <c r="F12" s="82"/>
      <c r="G12" s="82"/>
      <c r="H12" s="83"/>
      <c r="I12" s="84">
        <v>5.5E-2</v>
      </c>
      <c r="J12" s="85">
        <f t="shared" ref="J12:J13" si="1">D12*(H12*1.055)</f>
        <v>0</v>
      </c>
      <c r="K12" s="86"/>
      <c r="L12" s="87"/>
    </row>
    <row r="13" spans="1:14" s="88" customFormat="1">
      <c r="A13" s="80">
        <v>3</v>
      </c>
      <c r="B13" s="79" t="s">
        <v>134</v>
      </c>
      <c r="C13" s="81" t="s">
        <v>11</v>
      </c>
      <c r="D13" s="76">
        <v>120</v>
      </c>
      <c r="E13" s="82"/>
      <c r="F13" s="82"/>
      <c r="G13" s="82"/>
      <c r="H13" s="83"/>
      <c r="I13" s="84">
        <v>5.5E-2</v>
      </c>
      <c r="J13" s="85">
        <f t="shared" si="1"/>
        <v>0</v>
      </c>
      <c r="K13" s="86"/>
      <c r="L13" s="87"/>
    </row>
    <row r="14" spans="1:14" s="88" customFormat="1">
      <c r="A14" s="80">
        <v>4</v>
      </c>
      <c r="B14" s="79" t="s">
        <v>187</v>
      </c>
      <c r="C14" s="81" t="s">
        <v>11</v>
      </c>
      <c r="D14" s="76">
        <v>120</v>
      </c>
      <c r="E14" s="82"/>
      <c r="F14" s="82"/>
      <c r="G14" s="82"/>
      <c r="H14" s="83"/>
      <c r="I14" s="84">
        <v>5.5E-2</v>
      </c>
      <c r="J14" s="85">
        <f t="shared" ref="J14" si="2">D14*(H14*1.055)</f>
        <v>0</v>
      </c>
      <c r="K14" s="86"/>
      <c r="L14" s="87"/>
    </row>
    <row r="15" spans="1:14" s="88" customFormat="1">
      <c r="A15" s="80">
        <v>5</v>
      </c>
      <c r="B15" s="89" t="s">
        <v>186</v>
      </c>
      <c r="C15" s="81" t="s">
        <v>11</v>
      </c>
      <c r="D15" s="76">
        <v>120</v>
      </c>
      <c r="E15" s="82"/>
      <c r="F15" s="82"/>
      <c r="G15" s="82"/>
      <c r="H15" s="83"/>
      <c r="I15" s="84">
        <v>5.5E-2</v>
      </c>
      <c r="J15" s="85">
        <f t="shared" ref="J15:J16" si="3">D15*(H15*1.055)</f>
        <v>0</v>
      </c>
      <c r="K15" s="86"/>
      <c r="L15" s="87"/>
    </row>
    <row r="16" spans="1:14" s="88" customFormat="1">
      <c r="A16" s="80">
        <v>6</v>
      </c>
      <c r="B16" s="89" t="s">
        <v>185</v>
      </c>
      <c r="C16" s="81" t="s">
        <v>11</v>
      </c>
      <c r="D16" s="76">
        <v>120</v>
      </c>
      <c r="E16" s="82"/>
      <c r="F16" s="82"/>
      <c r="G16" s="82"/>
      <c r="H16" s="83"/>
      <c r="I16" s="84">
        <v>5.5E-2</v>
      </c>
      <c r="J16" s="85">
        <f t="shared" si="3"/>
        <v>0</v>
      </c>
      <c r="K16" s="86"/>
      <c r="L16" s="87"/>
    </row>
    <row r="17" spans="1:14" s="88" customFormat="1">
      <c r="A17" s="80">
        <v>7</v>
      </c>
      <c r="B17" s="89" t="s">
        <v>138</v>
      </c>
      <c r="C17" s="81" t="s">
        <v>11</v>
      </c>
      <c r="D17" s="76">
        <v>120</v>
      </c>
      <c r="E17" s="82"/>
      <c r="F17" s="82"/>
      <c r="G17" s="82"/>
      <c r="H17" s="83"/>
      <c r="I17" s="84">
        <v>5.5E-2</v>
      </c>
      <c r="J17" s="85">
        <f t="shared" ref="J17:J19" si="4">D17*(H17*1.055)</f>
        <v>0</v>
      </c>
      <c r="K17" s="86"/>
      <c r="L17" s="87"/>
    </row>
    <row r="18" spans="1:14" s="88" customFormat="1">
      <c r="A18" s="80">
        <v>8</v>
      </c>
      <c r="B18" s="89" t="s">
        <v>135</v>
      </c>
      <c r="C18" s="81" t="s">
        <v>11</v>
      </c>
      <c r="D18" s="76">
        <v>120</v>
      </c>
      <c r="E18" s="82"/>
      <c r="F18" s="82"/>
      <c r="G18" s="82"/>
      <c r="H18" s="83"/>
      <c r="I18" s="84">
        <v>5.5E-2</v>
      </c>
      <c r="J18" s="85">
        <f t="shared" si="4"/>
        <v>0</v>
      </c>
      <c r="K18" s="86"/>
      <c r="L18" s="87"/>
    </row>
    <row r="19" spans="1:14" s="88" customFormat="1">
      <c r="A19" s="80">
        <v>9</v>
      </c>
      <c r="B19" s="89" t="s">
        <v>136</v>
      </c>
      <c r="C19" s="81" t="s">
        <v>11</v>
      </c>
      <c r="D19" s="76">
        <v>120</v>
      </c>
      <c r="E19" s="82"/>
      <c r="F19" s="82"/>
      <c r="G19" s="82"/>
      <c r="H19" s="83"/>
      <c r="I19" s="84">
        <v>5.5E-2</v>
      </c>
      <c r="J19" s="85">
        <f t="shared" si="4"/>
        <v>0</v>
      </c>
      <c r="K19" s="86"/>
      <c r="L19" s="87"/>
    </row>
    <row r="20" spans="1:14" s="88" customFormat="1">
      <c r="A20" s="90"/>
      <c r="B20" s="91"/>
      <c r="C20" s="92"/>
      <c r="D20" s="93"/>
      <c r="E20" s="94"/>
      <c r="F20" s="94"/>
      <c r="G20" s="94"/>
      <c r="H20" s="95"/>
      <c r="I20" s="96"/>
      <c r="J20" s="97"/>
      <c r="K20" s="87"/>
      <c r="L20" s="87"/>
    </row>
    <row r="21" spans="1:14">
      <c r="B21" s="1" t="s">
        <v>46</v>
      </c>
      <c r="I21" s="45"/>
      <c r="J21" s="35"/>
    </row>
    <row r="22" spans="1:14">
      <c r="A22" s="6" t="s">
        <v>13</v>
      </c>
      <c r="B22" s="1" t="s">
        <v>47</v>
      </c>
      <c r="H22" s="4" t="s">
        <v>12</v>
      </c>
      <c r="I22" s="23"/>
      <c r="J22" s="47">
        <f>SUM(J11:J19)</f>
        <v>0</v>
      </c>
    </row>
    <row r="24" spans="1:14">
      <c r="A24" s="6"/>
      <c r="B24" s="25" t="s">
        <v>48</v>
      </c>
    </row>
    <row r="25" spans="1:14" ht="18">
      <c r="A25" s="7" t="s">
        <v>14</v>
      </c>
      <c r="B25" s="26" t="s">
        <v>49</v>
      </c>
      <c r="J25"/>
      <c r="K25" s="17"/>
    </row>
    <row r="26" spans="1:14">
      <c r="B26" s="8"/>
    </row>
    <row r="27" spans="1:14" ht="18">
      <c r="A27" s="7"/>
      <c r="B27" s="1" t="s">
        <v>50</v>
      </c>
      <c r="C27" s="8"/>
      <c r="D27" s="8"/>
      <c r="E27" s="8"/>
      <c r="F27" s="8"/>
      <c r="G27" s="8"/>
      <c r="H27" s="8"/>
      <c r="J27"/>
      <c r="K27" s="17"/>
    </row>
    <row r="28" spans="1:14">
      <c r="F28" s="19"/>
    </row>
    <row r="29" spans="1:14">
      <c r="B29" s="1" t="s">
        <v>51</v>
      </c>
    </row>
    <row r="30" spans="1:14">
      <c r="J30"/>
      <c r="K30" s="17"/>
      <c r="N30" s="20"/>
    </row>
    <row r="31" spans="1:14">
      <c r="B31" s="1" t="s">
        <v>17</v>
      </c>
    </row>
    <row r="32" spans="1:14">
      <c r="J32"/>
      <c r="K32" s="17"/>
    </row>
    <row r="33" spans="2:11">
      <c r="B33" s="1" t="s">
        <v>18</v>
      </c>
      <c r="F33" s="1" t="s">
        <v>19</v>
      </c>
    </row>
    <row r="34" spans="2:11">
      <c r="J34"/>
      <c r="K34" s="17"/>
    </row>
    <row r="35" spans="2:11">
      <c r="J35"/>
      <c r="K35" s="17"/>
    </row>
    <row r="36" spans="2:11">
      <c r="J36"/>
      <c r="K36" s="17"/>
    </row>
  </sheetData>
  <sheetProtection password="937D" sheet="1" objects="1" scenarios="1"/>
  <protectedRanges>
    <protectedRange sqref="F33:G36" name="Plage9"/>
    <protectedRange sqref="B33:B34" name="Plage8"/>
    <protectedRange sqref="B31:B32" name="Plage7"/>
    <protectedRange sqref="F28" name="Plage6"/>
    <protectedRange sqref="H11:H19" name="Plage5"/>
    <protectedRange sqref="G11:G19" name="Plage4"/>
    <protectedRange sqref="F11:F19" name="Plage3"/>
    <protectedRange sqref="E11:E19" name="Plage2"/>
    <protectedRange sqref="B5:K5" name="Plage1"/>
  </protectedRanges>
  <mergeCells count="5">
    <mergeCell ref="C2:I2"/>
    <mergeCell ref="C3:I3"/>
    <mergeCell ref="B7:K7"/>
    <mergeCell ref="B8:K8"/>
    <mergeCell ref="B9:K9"/>
  </mergeCells>
  <pageMargins left="0.70866141732283472" right="0.70866141732283472" top="0.74803149606299213" bottom="0.74803149606299213" header="0.31496062992125984" footer="0.31496062992125984"/>
  <pageSetup paperSize="9" scale="60" orientation="landscape" verticalDpi="0" r:id="rId1"/>
  <drawing r:id="rId2"/>
</worksheet>
</file>

<file path=xl/worksheets/sheet6.xml><?xml version="1.0" encoding="utf-8"?>
<worksheet xmlns="http://schemas.openxmlformats.org/spreadsheetml/2006/main" xmlns:r="http://schemas.openxmlformats.org/officeDocument/2006/relationships">
  <dimension ref="A1:N37"/>
  <sheetViews>
    <sheetView topLeftCell="A19" workbookViewId="0">
      <selection activeCell="N19" sqref="N19"/>
    </sheetView>
  </sheetViews>
  <sheetFormatPr baseColWidth="10" defaultRowHeight="15"/>
  <cols>
    <col min="1" max="1" width="5.140625" style="1" customWidth="1"/>
    <col min="2" max="2" width="59.42578125" style="1" customWidth="1"/>
    <col min="3" max="3" width="9.42578125" style="1" customWidth="1"/>
    <col min="4" max="4" width="9.140625" style="1" customWidth="1"/>
    <col min="5" max="5" width="29.7109375" style="1" customWidth="1"/>
    <col min="6" max="6" width="23.85546875" style="1" customWidth="1"/>
    <col min="7" max="7" width="26.140625" style="1" customWidth="1"/>
    <col min="8" max="8" width="17.7109375" style="1" customWidth="1"/>
    <col min="9" max="9" width="7.7109375" style="22" customWidth="1"/>
    <col min="10" max="10" width="16.140625" style="1" customWidth="1"/>
    <col min="11" max="11" width="5.140625" style="16" customWidth="1"/>
  </cols>
  <sheetData>
    <row r="1" spans="1:14">
      <c r="B1" s="3" t="s">
        <v>0</v>
      </c>
    </row>
    <row r="2" spans="1:14" ht="23.25">
      <c r="B2" s="3" t="s">
        <v>1</v>
      </c>
      <c r="C2" s="115" t="s">
        <v>211</v>
      </c>
      <c r="D2" s="115"/>
      <c r="E2" s="115"/>
      <c r="F2" s="115"/>
      <c r="G2" s="115"/>
      <c r="H2" s="115"/>
      <c r="I2" s="115"/>
    </row>
    <row r="3" spans="1:14" ht="23.25">
      <c r="B3" s="3" t="s">
        <v>2</v>
      </c>
      <c r="C3" s="115" t="s">
        <v>217</v>
      </c>
      <c r="D3" s="115"/>
      <c r="E3" s="115"/>
      <c r="F3" s="115"/>
      <c r="G3" s="115"/>
      <c r="H3" s="115"/>
      <c r="I3" s="115"/>
    </row>
    <row r="4" spans="1:14">
      <c r="B4" s="3"/>
    </row>
    <row r="5" spans="1:14" ht="18.75">
      <c r="B5" s="10" t="s">
        <v>15</v>
      </c>
      <c r="C5" s="9" t="s">
        <v>16</v>
      </c>
      <c r="D5" s="9"/>
      <c r="E5" s="9"/>
      <c r="F5" s="9"/>
    </row>
    <row r="6" spans="1:14" ht="18.75">
      <c r="B6" s="10"/>
      <c r="C6" s="9"/>
      <c r="D6" s="9"/>
      <c r="E6" s="9"/>
      <c r="F6" s="9"/>
    </row>
    <row r="7" spans="1:14" s="32" customFormat="1">
      <c r="A7" s="38"/>
      <c r="B7" s="112" t="s">
        <v>87</v>
      </c>
      <c r="C7" s="112"/>
      <c r="D7" s="112"/>
      <c r="E7" s="112"/>
      <c r="F7" s="112"/>
      <c r="G7" s="112"/>
      <c r="H7" s="112"/>
      <c r="I7" s="112"/>
      <c r="J7" s="112"/>
      <c r="K7" s="112"/>
      <c r="L7" s="38"/>
      <c r="M7" s="38"/>
      <c r="N7" s="38"/>
    </row>
    <row r="8" spans="1:14" s="32" customFormat="1">
      <c r="A8" s="38"/>
      <c r="B8" s="116" t="s">
        <v>166</v>
      </c>
      <c r="C8" s="116"/>
      <c r="D8" s="116"/>
      <c r="E8" s="116"/>
      <c r="F8" s="116"/>
      <c r="G8" s="116"/>
      <c r="H8" s="116"/>
      <c r="I8" s="116"/>
      <c r="J8" s="116"/>
      <c r="K8" s="116"/>
      <c r="L8" s="38"/>
      <c r="M8" s="38"/>
      <c r="N8" s="38"/>
    </row>
    <row r="9" spans="1:14" s="32" customFormat="1">
      <c r="A9" s="38"/>
      <c r="B9" s="113"/>
      <c r="C9" s="113"/>
      <c r="D9" s="113"/>
      <c r="E9" s="113"/>
      <c r="F9" s="113"/>
      <c r="G9" s="113"/>
      <c r="H9" s="113"/>
      <c r="I9" s="113"/>
      <c r="J9" s="113"/>
      <c r="K9" s="113"/>
      <c r="L9" s="43"/>
      <c r="M9" s="43"/>
      <c r="N9" s="43"/>
    </row>
    <row r="10" spans="1:14" s="22" customFormat="1" ht="24">
      <c r="A10" s="2" t="s">
        <v>44</v>
      </c>
      <c r="B10" s="2" t="s">
        <v>3</v>
      </c>
      <c r="C10" s="2" t="s">
        <v>4</v>
      </c>
      <c r="D10" s="2" t="s">
        <v>5</v>
      </c>
      <c r="E10" s="2" t="s">
        <v>6</v>
      </c>
      <c r="F10" s="2" t="s">
        <v>7</v>
      </c>
      <c r="G10" s="2" t="s">
        <v>8</v>
      </c>
      <c r="H10" s="2" t="s">
        <v>9</v>
      </c>
      <c r="I10" s="2" t="s">
        <v>45</v>
      </c>
      <c r="J10" s="2" t="s">
        <v>10</v>
      </c>
      <c r="K10" s="24" t="s">
        <v>13</v>
      </c>
    </row>
    <row r="11" spans="1:14" s="32" customFormat="1" ht="30" customHeight="1">
      <c r="A11" s="102">
        <v>1</v>
      </c>
      <c r="B11" s="75" t="s">
        <v>115</v>
      </c>
      <c r="C11" s="100" t="s">
        <v>11</v>
      </c>
      <c r="D11" s="105">
        <v>200</v>
      </c>
      <c r="E11" s="100"/>
      <c r="F11" s="100"/>
      <c r="G11" s="100"/>
      <c r="H11" s="100"/>
      <c r="I11" s="46">
        <v>5.5E-2</v>
      </c>
      <c r="J11" s="50">
        <f t="shared" ref="J11:J12" si="0">D11*(H11*1.055)</f>
        <v>0</v>
      </c>
      <c r="K11" s="100"/>
      <c r="L11" s="43"/>
      <c r="M11" s="43"/>
      <c r="N11" s="43"/>
    </row>
    <row r="12" spans="1:14" s="22" customFormat="1" ht="30" customHeight="1">
      <c r="A12" s="101">
        <v>2</v>
      </c>
      <c r="B12" s="28" t="s">
        <v>116</v>
      </c>
      <c r="C12" s="75" t="s">
        <v>11</v>
      </c>
      <c r="D12" s="105">
        <v>200</v>
      </c>
      <c r="E12" s="2"/>
      <c r="F12" s="2"/>
      <c r="G12" s="2"/>
      <c r="H12" s="2"/>
      <c r="I12" s="46">
        <v>5.5E-2</v>
      </c>
      <c r="J12" s="50">
        <f t="shared" si="0"/>
        <v>0</v>
      </c>
      <c r="K12" s="24"/>
    </row>
    <row r="13" spans="1:14" s="32" customFormat="1" ht="30" customHeight="1">
      <c r="A13" s="27">
        <v>3</v>
      </c>
      <c r="B13" s="28" t="s">
        <v>100</v>
      </c>
      <c r="C13" s="29" t="s">
        <v>11</v>
      </c>
      <c r="D13" s="30">
        <v>200</v>
      </c>
      <c r="E13" s="73"/>
      <c r="F13" s="73"/>
      <c r="G13" s="73"/>
      <c r="H13" s="48"/>
      <c r="I13" s="46">
        <v>5.5E-2</v>
      </c>
      <c r="J13" s="50">
        <f t="shared" ref="J13:J20" si="1">D13*(H13*1.055)</f>
        <v>0</v>
      </c>
      <c r="K13" s="52"/>
    </row>
    <row r="14" spans="1:14" s="32" customFormat="1" ht="30" customHeight="1">
      <c r="A14" s="27">
        <v>4</v>
      </c>
      <c r="B14" s="89" t="s">
        <v>181</v>
      </c>
      <c r="C14" s="29" t="s">
        <v>11</v>
      </c>
      <c r="D14" s="30">
        <v>200</v>
      </c>
      <c r="E14" s="73"/>
      <c r="F14" s="73"/>
      <c r="G14" s="73"/>
      <c r="H14" s="48"/>
      <c r="I14" s="46">
        <v>5.5E-2</v>
      </c>
      <c r="J14" s="50">
        <f t="shared" si="1"/>
        <v>0</v>
      </c>
      <c r="K14" s="52"/>
    </row>
    <row r="15" spans="1:14" s="32" customFormat="1" ht="30" customHeight="1">
      <c r="A15" s="27">
        <v>5</v>
      </c>
      <c r="B15" s="28" t="s">
        <v>117</v>
      </c>
      <c r="C15" s="29" t="s">
        <v>11</v>
      </c>
      <c r="D15" s="30">
        <v>200</v>
      </c>
      <c r="E15" s="73"/>
      <c r="F15" s="73"/>
      <c r="G15" s="73"/>
      <c r="H15" s="48"/>
      <c r="I15" s="46">
        <v>5.5E-2</v>
      </c>
      <c r="J15" s="50">
        <f t="shared" si="1"/>
        <v>0</v>
      </c>
      <c r="K15" s="31"/>
      <c r="L15" s="51"/>
    </row>
    <row r="16" spans="1:14" s="32" customFormat="1" ht="30" customHeight="1">
      <c r="A16" s="27">
        <v>6</v>
      </c>
      <c r="B16" s="28" t="s">
        <v>118</v>
      </c>
      <c r="C16" s="29" t="s">
        <v>11</v>
      </c>
      <c r="D16" s="30">
        <v>200</v>
      </c>
      <c r="E16" s="73"/>
      <c r="F16" s="73"/>
      <c r="G16" s="73"/>
      <c r="H16" s="48"/>
      <c r="I16" s="46">
        <v>5.5E-2</v>
      </c>
      <c r="J16" s="50">
        <f t="shared" si="1"/>
        <v>0</v>
      </c>
      <c r="K16" s="31"/>
      <c r="L16" s="51"/>
    </row>
    <row r="17" spans="1:14" s="32" customFormat="1" ht="30" customHeight="1">
      <c r="A17" s="27">
        <v>7</v>
      </c>
      <c r="B17" s="89" t="s">
        <v>182</v>
      </c>
      <c r="C17" s="29" t="s">
        <v>11</v>
      </c>
      <c r="D17" s="30">
        <v>200</v>
      </c>
      <c r="E17" s="73"/>
      <c r="F17" s="73"/>
      <c r="G17" s="73"/>
      <c r="H17" s="48"/>
      <c r="I17" s="46">
        <v>5.5E-2</v>
      </c>
      <c r="J17" s="50">
        <f t="shared" si="1"/>
        <v>0</v>
      </c>
      <c r="K17" s="31"/>
      <c r="L17" s="51"/>
    </row>
    <row r="18" spans="1:14" s="32" customFormat="1" ht="30" customHeight="1">
      <c r="A18" s="27">
        <v>8</v>
      </c>
      <c r="B18" s="28" t="s">
        <v>119</v>
      </c>
      <c r="C18" s="29" t="s">
        <v>11</v>
      </c>
      <c r="D18" s="30">
        <v>200</v>
      </c>
      <c r="E18" s="73"/>
      <c r="F18" s="73"/>
      <c r="G18" s="73"/>
      <c r="H18" s="48"/>
      <c r="I18" s="46">
        <v>5.5E-2</v>
      </c>
      <c r="J18" s="50">
        <f t="shared" si="1"/>
        <v>0</v>
      </c>
      <c r="K18" s="52"/>
      <c r="L18" s="51"/>
    </row>
    <row r="19" spans="1:14" s="32" customFormat="1" ht="30" customHeight="1">
      <c r="A19" s="27">
        <v>9</v>
      </c>
      <c r="B19" s="89" t="s">
        <v>183</v>
      </c>
      <c r="C19" s="29" t="s">
        <v>11</v>
      </c>
      <c r="D19" s="30">
        <v>200</v>
      </c>
      <c r="E19" s="73"/>
      <c r="F19" s="73"/>
      <c r="G19" s="73"/>
      <c r="H19" s="48"/>
      <c r="I19" s="46">
        <v>5.5E-2</v>
      </c>
      <c r="J19" s="50">
        <f t="shared" si="1"/>
        <v>0</v>
      </c>
      <c r="K19" s="52"/>
      <c r="L19" s="51"/>
    </row>
    <row r="20" spans="1:14" s="32" customFormat="1" ht="36" customHeight="1">
      <c r="A20" s="27">
        <v>10</v>
      </c>
      <c r="B20" s="89" t="s">
        <v>184</v>
      </c>
      <c r="C20" s="29" t="s">
        <v>11</v>
      </c>
      <c r="D20" s="30">
        <v>150</v>
      </c>
      <c r="E20" s="73"/>
      <c r="F20" s="73"/>
      <c r="G20" s="73"/>
      <c r="H20" s="48"/>
      <c r="I20" s="46">
        <v>5.5E-2</v>
      </c>
      <c r="J20" s="50">
        <f t="shared" si="1"/>
        <v>0</v>
      </c>
      <c r="K20" s="31"/>
      <c r="L20" s="51"/>
    </row>
    <row r="21" spans="1:14" s="32" customFormat="1">
      <c r="A21" s="55"/>
      <c r="B21" s="1" t="s">
        <v>46</v>
      </c>
      <c r="C21" s="57"/>
      <c r="D21" s="58"/>
      <c r="E21" s="98"/>
      <c r="F21" s="98"/>
      <c r="G21" s="98"/>
      <c r="H21" s="60"/>
      <c r="I21" s="61"/>
      <c r="J21" s="62"/>
      <c r="K21" s="51"/>
      <c r="L21" s="51"/>
    </row>
    <row r="22" spans="1:14">
      <c r="B22" s="1" t="s">
        <v>47</v>
      </c>
      <c r="I22" s="45"/>
      <c r="J22" s="35"/>
    </row>
    <row r="23" spans="1:14">
      <c r="A23" s="6" t="s">
        <v>13</v>
      </c>
      <c r="H23" s="4" t="s">
        <v>12</v>
      </c>
      <c r="I23" s="23"/>
      <c r="J23" s="47">
        <f>SUM(J11:J20)</f>
        <v>0</v>
      </c>
    </row>
    <row r="24" spans="1:14">
      <c r="B24" s="25" t="s">
        <v>48</v>
      </c>
    </row>
    <row r="25" spans="1:14">
      <c r="A25" s="6"/>
      <c r="B25" s="26" t="s">
        <v>49</v>
      </c>
    </row>
    <row r="26" spans="1:14" ht="18">
      <c r="A26" s="7" t="s">
        <v>14</v>
      </c>
      <c r="B26" s="8"/>
      <c r="J26"/>
      <c r="K26" s="17"/>
    </row>
    <row r="27" spans="1:14">
      <c r="B27" s="1" t="s">
        <v>50</v>
      </c>
    </row>
    <row r="28" spans="1:14" ht="18">
      <c r="A28" s="7"/>
      <c r="C28" s="8"/>
      <c r="D28" s="8"/>
      <c r="E28" s="8"/>
      <c r="F28" s="8"/>
      <c r="G28" s="8"/>
      <c r="H28" s="8"/>
      <c r="J28"/>
      <c r="K28" s="17"/>
    </row>
    <row r="29" spans="1:14">
      <c r="B29" s="1" t="s">
        <v>51</v>
      </c>
      <c r="F29" s="19"/>
    </row>
    <row r="31" spans="1:14">
      <c r="B31" s="1" t="s">
        <v>17</v>
      </c>
      <c r="J31"/>
      <c r="K31" s="17"/>
      <c r="N31" s="20"/>
    </row>
    <row r="33" spans="2:11">
      <c r="B33" s="1" t="s">
        <v>18</v>
      </c>
      <c r="J33"/>
      <c r="K33" s="17"/>
    </row>
    <row r="34" spans="2:11">
      <c r="F34" s="1" t="s">
        <v>19</v>
      </c>
    </row>
    <row r="35" spans="2:11">
      <c r="J35"/>
      <c r="K35" s="17"/>
    </row>
    <row r="36" spans="2:11">
      <c r="J36"/>
      <c r="K36" s="17"/>
    </row>
    <row r="37" spans="2:11">
      <c r="J37"/>
      <c r="K37" s="17"/>
    </row>
  </sheetData>
  <sheetProtection password="937D" sheet="1" objects="1" scenarios="1"/>
  <protectedRanges>
    <protectedRange sqref="F34:G39" name="Plage9"/>
    <protectedRange sqref="B33:B34" name="Plage8"/>
    <protectedRange sqref="B31:B32" name="Plage7"/>
    <protectedRange sqref="F29" name="Plage6"/>
    <protectedRange sqref="H11:H20" name="Plage5"/>
    <protectedRange sqref="G11:G20" name="Plage4"/>
    <protectedRange sqref="F11:F20" name="Plage3"/>
    <protectedRange sqref="E11:E20" name="Plage2"/>
    <protectedRange sqref="B5:K6" name="Plage1"/>
  </protectedRanges>
  <mergeCells count="5">
    <mergeCell ref="C2:I2"/>
    <mergeCell ref="C3:I3"/>
    <mergeCell ref="B7:K7"/>
    <mergeCell ref="B8:K8"/>
    <mergeCell ref="B9:K9"/>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7.xml><?xml version="1.0" encoding="utf-8"?>
<worksheet xmlns="http://schemas.openxmlformats.org/spreadsheetml/2006/main" xmlns:r="http://schemas.openxmlformats.org/officeDocument/2006/relationships">
  <dimension ref="A1:R77"/>
  <sheetViews>
    <sheetView topLeftCell="A55" workbookViewId="0">
      <selection activeCell="F27" sqref="F27"/>
    </sheetView>
  </sheetViews>
  <sheetFormatPr baseColWidth="10" defaultRowHeight="15"/>
  <cols>
    <col min="1" max="1" width="5.140625" style="1" customWidth="1"/>
    <col min="2" max="2" width="59.42578125" style="1" customWidth="1"/>
    <col min="3" max="3" width="9.42578125" style="1" customWidth="1"/>
    <col min="4" max="4" width="9.140625" style="1" customWidth="1"/>
    <col min="5" max="5" width="29.7109375" style="1" customWidth="1"/>
    <col min="6" max="6" width="23.85546875" style="1" customWidth="1"/>
    <col min="7" max="7" width="37.140625" style="1" customWidth="1"/>
    <col min="8" max="8" width="17.7109375" style="1" customWidth="1"/>
    <col min="9" max="9" width="7.7109375" style="22" customWidth="1"/>
    <col min="10" max="10" width="16.140625" style="1" customWidth="1"/>
    <col min="11" max="11" width="5.140625" style="16" customWidth="1"/>
  </cols>
  <sheetData>
    <row r="1" spans="1:14">
      <c r="B1" s="3" t="s">
        <v>0</v>
      </c>
    </row>
    <row r="2" spans="1:14" ht="23.25">
      <c r="B2" s="3" t="s">
        <v>1</v>
      </c>
      <c r="C2" s="115" t="s">
        <v>211</v>
      </c>
      <c r="D2" s="115"/>
      <c r="E2" s="115"/>
      <c r="F2" s="115"/>
      <c r="G2" s="115"/>
      <c r="H2" s="115"/>
      <c r="I2" s="115"/>
    </row>
    <row r="3" spans="1:14" ht="23.25">
      <c r="B3" s="3" t="s">
        <v>2</v>
      </c>
      <c r="C3" s="115" t="s">
        <v>215</v>
      </c>
      <c r="D3" s="115"/>
      <c r="E3" s="115"/>
      <c r="F3" s="115"/>
      <c r="G3" s="115"/>
      <c r="H3" s="115"/>
      <c r="I3" s="115"/>
    </row>
    <row r="4" spans="1:14" ht="8.25" customHeight="1">
      <c r="B4" s="3"/>
    </row>
    <row r="5" spans="1:14" ht="8.25" customHeight="1">
      <c r="B5" s="3"/>
    </row>
    <row r="6" spans="1:14" ht="8.25" customHeight="1">
      <c r="B6" s="3"/>
    </row>
    <row r="7" spans="1:14" ht="8.25" customHeight="1">
      <c r="B7" s="3"/>
    </row>
    <row r="8" spans="1:14" ht="18.75">
      <c r="B8" s="10" t="s">
        <v>15</v>
      </c>
      <c r="C8" s="9" t="s">
        <v>16</v>
      </c>
      <c r="D8" s="9"/>
      <c r="E8" s="9"/>
      <c r="F8" s="9"/>
    </row>
    <row r="9" spans="1:14" ht="15" customHeight="1">
      <c r="B9" s="10"/>
      <c r="C9" s="9"/>
      <c r="D9" s="9"/>
      <c r="E9" s="9"/>
      <c r="F9" s="9"/>
    </row>
    <row r="10" spans="1:14" ht="15.75" customHeight="1">
      <c r="B10" s="10"/>
      <c r="C10" s="9"/>
      <c r="D10" s="9"/>
      <c r="E10" s="9"/>
      <c r="F10" s="9"/>
    </row>
    <row r="11" spans="1:14" s="32" customFormat="1" ht="25.5" customHeight="1">
      <c r="A11" s="38"/>
      <c r="B11" s="112" t="s">
        <v>87</v>
      </c>
      <c r="C11" s="112"/>
      <c r="D11" s="112"/>
      <c r="E11" s="112"/>
      <c r="F11" s="112"/>
      <c r="G11" s="112"/>
      <c r="H11" s="112"/>
      <c r="I11" s="112"/>
      <c r="J11" s="112"/>
      <c r="K11" s="112"/>
      <c r="L11" s="38"/>
      <c r="M11" s="38"/>
      <c r="N11" s="38"/>
    </row>
    <row r="12" spans="1:14" s="32" customFormat="1" ht="25.5" customHeight="1">
      <c r="A12" s="38"/>
      <c r="B12" s="116" t="s">
        <v>166</v>
      </c>
      <c r="C12" s="116"/>
      <c r="D12" s="116"/>
      <c r="E12" s="116"/>
      <c r="F12" s="116"/>
      <c r="G12" s="116"/>
      <c r="H12" s="116"/>
      <c r="I12" s="116"/>
      <c r="J12" s="116"/>
      <c r="K12" s="116"/>
      <c r="L12" s="38"/>
      <c r="M12" s="38"/>
      <c r="N12" s="38"/>
    </row>
    <row r="13" spans="1:14" s="32" customFormat="1" ht="20.25" customHeight="1">
      <c r="A13" s="38"/>
      <c r="B13" s="113"/>
      <c r="C13" s="113"/>
      <c r="D13" s="113"/>
      <c r="E13" s="113"/>
      <c r="F13" s="113"/>
      <c r="G13" s="113"/>
      <c r="H13" s="113"/>
      <c r="I13" s="113"/>
      <c r="J13" s="113"/>
      <c r="K13" s="113"/>
      <c r="L13" s="43"/>
      <c r="M13" s="43"/>
      <c r="N13" s="43"/>
    </row>
    <row r="14" spans="1:14" s="22" customFormat="1" ht="24">
      <c r="A14" s="2" t="s">
        <v>44</v>
      </c>
      <c r="B14" s="2" t="s">
        <v>3</v>
      </c>
      <c r="C14" s="2" t="s">
        <v>4</v>
      </c>
      <c r="D14" s="2" t="s">
        <v>5</v>
      </c>
      <c r="E14" s="2" t="s">
        <v>6</v>
      </c>
      <c r="F14" s="2" t="s">
        <v>7</v>
      </c>
      <c r="G14" s="2" t="s">
        <v>8</v>
      </c>
      <c r="H14" s="2" t="s">
        <v>9</v>
      </c>
      <c r="I14" s="2" t="s">
        <v>45</v>
      </c>
      <c r="J14" s="2" t="s">
        <v>10</v>
      </c>
      <c r="K14" s="24" t="s">
        <v>13</v>
      </c>
    </row>
    <row r="15" spans="1:14" s="32" customFormat="1" ht="21" customHeight="1">
      <c r="A15" s="27">
        <v>1</v>
      </c>
      <c r="B15" s="53" t="s">
        <v>73</v>
      </c>
      <c r="C15" s="29" t="s">
        <v>11</v>
      </c>
      <c r="D15" s="30">
        <v>150</v>
      </c>
      <c r="E15" s="73"/>
      <c r="F15" s="73"/>
      <c r="G15" s="73"/>
      <c r="H15" s="48"/>
      <c r="I15" s="46">
        <v>5.5E-2</v>
      </c>
      <c r="J15" s="50">
        <f t="shared" ref="J15:J53" si="0">D15*(H15*1.055)</f>
        <v>0</v>
      </c>
      <c r="K15" s="31"/>
    </row>
    <row r="16" spans="1:14" s="32" customFormat="1" ht="21" customHeight="1">
      <c r="A16" s="27">
        <v>2</v>
      </c>
      <c r="B16" s="53" t="s">
        <v>195</v>
      </c>
      <c r="C16" s="29" t="s">
        <v>11</v>
      </c>
      <c r="D16" s="30">
        <v>200</v>
      </c>
      <c r="E16" s="73"/>
      <c r="F16" s="73"/>
      <c r="G16" s="73"/>
      <c r="H16" s="48"/>
      <c r="I16" s="46">
        <v>5.5E-2</v>
      </c>
      <c r="J16" s="50">
        <f t="shared" ref="J16" si="1">D16*(H16*1.055)</f>
        <v>0</v>
      </c>
      <c r="K16" s="31"/>
    </row>
    <row r="17" spans="1:18" s="32" customFormat="1" ht="21" customHeight="1">
      <c r="A17" s="27">
        <v>3</v>
      </c>
      <c r="B17" s="53" t="s">
        <v>52</v>
      </c>
      <c r="C17" s="29" t="s">
        <v>11</v>
      </c>
      <c r="D17" s="30">
        <v>550</v>
      </c>
      <c r="E17" s="73"/>
      <c r="F17" s="73"/>
      <c r="G17" s="73"/>
      <c r="H17" s="48"/>
      <c r="I17" s="46">
        <v>5.5E-2</v>
      </c>
      <c r="J17" s="50">
        <f t="shared" si="0"/>
        <v>0</v>
      </c>
      <c r="K17" s="31" t="s">
        <v>64</v>
      </c>
    </row>
    <row r="18" spans="1:18" s="32" customFormat="1" ht="21" customHeight="1">
      <c r="A18" s="27">
        <v>4</v>
      </c>
      <c r="B18" s="53" t="s">
        <v>26</v>
      </c>
      <c r="C18" s="29" t="s">
        <v>11</v>
      </c>
      <c r="D18" s="30">
        <v>600</v>
      </c>
      <c r="E18" s="73"/>
      <c r="F18" s="73"/>
      <c r="G18" s="73"/>
      <c r="H18" s="48"/>
      <c r="I18" s="46">
        <v>5.5E-2</v>
      </c>
      <c r="J18" s="50">
        <f t="shared" si="0"/>
        <v>0</v>
      </c>
      <c r="K18" s="31"/>
    </row>
    <row r="19" spans="1:18" s="32" customFormat="1" ht="21" customHeight="1">
      <c r="A19" s="27">
        <v>5</v>
      </c>
      <c r="B19" s="79" t="s">
        <v>124</v>
      </c>
      <c r="C19" s="29" t="s">
        <v>11</v>
      </c>
      <c r="D19" s="30">
        <v>200</v>
      </c>
      <c r="E19" s="73"/>
      <c r="F19" s="73"/>
      <c r="G19" s="73"/>
      <c r="H19" s="48"/>
      <c r="I19" s="46">
        <v>5.5E-2</v>
      </c>
      <c r="J19" s="50">
        <f t="shared" si="0"/>
        <v>0</v>
      </c>
      <c r="K19" s="31"/>
    </row>
    <row r="20" spans="1:18" s="32" customFormat="1" ht="21" customHeight="1">
      <c r="A20" s="27">
        <v>6</v>
      </c>
      <c r="B20" s="53" t="s">
        <v>114</v>
      </c>
      <c r="C20" s="29" t="s">
        <v>11</v>
      </c>
      <c r="D20" s="30">
        <v>300</v>
      </c>
      <c r="E20" s="73"/>
      <c r="F20" s="73"/>
      <c r="G20" s="73"/>
      <c r="H20" s="48"/>
      <c r="I20" s="46">
        <v>5.5E-2</v>
      </c>
      <c r="J20" s="50">
        <f t="shared" ref="J20:J21" si="2">D20*(H20*1.055)</f>
        <v>0</v>
      </c>
      <c r="K20" s="31"/>
    </row>
    <row r="21" spans="1:18" s="32" customFormat="1" ht="21" customHeight="1">
      <c r="A21" s="27">
        <v>7</v>
      </c>
      <c r="B21" s="53" t="s">
        <v>178</v>
      </c>
      <c r="C21" s="29" t="s">
        <v>11</v>
      </c>
      <c r="D21" s="30">
        <v>100</v>
      </c>
      <c r="E21" s="73"/>
      <c r="F21" s="73"/>
      <c r="G21" s="73"/>
      <c r="H21" s="48"/>
      <c r="I21" s="46">
        <v>5.5E-2</v>
      </c>
      <c r="J21" s="50">
        <f t="shared" si="2"/>
        <v>0</v>
      </c>
      <c r="K21" s="31"/>
    </row>
    <row r="22" spans="1:18" s="32" customFormat="1" ht="21" customHeight="1">
      <c r="A22" s="27">
        <v>9</v>
      </c>
      <c r="B22" s="53" t="s">
        <v>74</v>
      </c>
      <c r="C22" s="29" t="s">
        <v>11</v>
      </c>
      <c r="D22" s="30">
        <v>1000</v>
      </c>
      <c r="E22" s="73"/>
      <c r="F22" s="73"/>
      <c r="G22" s="73"/>
      <c r="H22" s="48"/>
      <c r="I22" s="46">
        <v>5.5E-2</v>
      </c>
      <c r="J22" s="50">
        <f t="shared" si="0"/>
        <v>0</v>
      </c>
      <c r="K22" s="31"/>
      <c r="R22" s="54"/>
    </row>
    <row r="23" spans="1:18" s="32" customFormat="1" ht="21" customHeight="1">
      <c r="A23" s="27">
        <v>10</v>
      </c>
      <c r="B23" s="53" t="s">
        <v>27</v>
      </c>
      <c r="C23" s="29" t="s">
        <v>11</v>
      </c>
      <c r="D23" s="30">
        <v>150</v>
      </c>
      <c r="E23" s="73"/>
      <c r="F23" s="73"/>
      <c r="G23" s="73"/>
      <c r="H23" s="48"/>
      <c r="I23" s="46">
        <v>5.5E-2</v>
      </c>
      <c r="J23" s="50">
        <f t="shared" si="0"/>
        <v>0</v>
      </c>
      <c r="K23" s="31"/>
    </row>
    <row r="24" spans="1:18" s="32" customFormat="1" ht="21" customHeight="1">
      <c r="A24" s="27">
        <v>11</v>
      </c>
      <c r="B24" s="79" t="s">
        <v>125</v>
      </c>
      <c r="C24" s="29" t="s">
        <v>126</v>
      </c>
      <c r="D24" s="30">
        <v>50</v>
      </c>
      <c r="E24" s="73"/>
      <c r="F24" s="73"/>
      <c r="G24" s="73"/>
      <c r="H24" s="48"/>
      <c r="I24" s="46">
        <v>5.5E-2</v>
      </c>
      <c r="J24" s="50">
        <f t="shared" si="0"/>
        <v>0</v>
      </c>
      <c r="K24" s="31"/>
    </row>
    <row r="25" spans="1:18" s="32" customFormat="1" ht="21" customHeight="1">
      <c r="A25" s="27">
        <v>12</v>
      </c>
      <c r="B25" s="53" t="s">
        <v>97</v>
      </c>
      <c r="C25" s="29" t="s">
        <v>11</v>
      </c>
      <c r="D25" s="30">
        <v>70</v>
      </c>
      <c r="E25" s="73"/>
      <c r="F25" s="73"/>
      <c r="G25" s="73"/>
      <c r="H25" s="48"/>
      <c r="I25" s="46">
        <v>5.5E-2</v>
      </c>
      <c r="J25" s="50">
        <f t="shared" si="0"/>
        <v>0</v>
      </c>
      <c r="K25" s="31"/>
    </row>
    <row r="26" spans="1:18" s="32" customFormat="1" ht="21" customHeight="1">
      <c r="A26" s="27">
        <v>13</v>
      </c>
      <c r="B26" s="53" t="s">
        <v>83</v>
      </c>
      <c r="C26" s="29" t="s">
        <v>11</v>
      </c>
      <c r="D26" s="30">
        <v>500</v>
      </c>
      <c r="E26" s="73"/>
      <c r="F26" s="73"/>
      <c r="G26" s="73"/>
      <c r="H26" s="48"/>
      <c r="I26" s="46">
        <v>5.5E-2</v>
      </c>
      <c r="J26" s="50">
        <f t="shared" si="0"/>
        <v>0</v>
      </c>
      <c r="K26" s="31"/>
    </row>
    <row r="27" spans="1:18" s="32" customFormat="1" ht="21" customHeight="1">
      <c r="A27" s="27">
        <v>14</v>
      </c>
      <c r="B27" s="53" t="s">
        <v>56</v>
      </c>
      <c r="C27" s="29" t="s">
        <v>11</v>
      </c>
      <c r="D27" s="30">
        <v>500</v>
      </c>
      <c r="E27" s="73"/>
      <c r="F27" s="73"/>
      <c r="G27" s="73"/>
      <c r="H27" s="48"/>
      <c r="I27" s="46">
        <v>5.5E-2</v>
      </c>
      <c r="J27" s="50">
        <f t="shared" si="0"/>
        <v>0</v>
      </c>
      <c r="K27" s="31"/>
    </row>
    <row r="28" spans="1:18" s="32" customFormat="1" ht="21" customHeight="1">
      <c r="A28" s="27">
        <v>15</v>
      </c>
      <c r="B28" s="53" t="s">
        <v>75</v>
      </c>
      <c r="C28" s="29" t="s">
        <v>11</v>
      </c>
      <c r="D28" s="30">
        <v>250</v>
      </c>
      <c r="E28" s="73"/>
      <c r="F28" s="73"/>
      <c r="G28" s="73"/>
      <c r="H28" s="48"/>
      <c r="I28" s="46">
        <v>5.5E-2</v>
      </c>
      <c r="J28" s="50">
        <f t="shared" si="0"/>
        <v>0</v>
      </c>
      <c r="K28" s="31"/>
    </row>
    <row r="29" spans="1:18" s="32" customFormat="1" ht="21" customHeight="1">
      <c r="A29" s="27">
        <v>16</v>
      </c>
      <c r="B29" s="79" t="s">
        <v>196</v>
      </c>
      <c r="C29" s="29" t="s">
        <v>11</v>
      </c>
      <c r="D29" s="30">
        <v>180</v>
      </c>
      <c r="E29" s="73"/>
      <c r="F29" s="73"/>
      <c r="G29" s="73"/>
      <c r="H29" s="48"/>
      <c r="I29" s="46">
        <v>5.5E-2</v>
      </c>
      <c r="J29" s="50">
        <f t="shared" si="0"/>
        <v>0</v>
      </c>
      <c r="K29" s="31"/>
    </row>
    <row r="30" spans="1:18" s="32" customFormat="1" ht="21" customHeight="1">
      <c r="A30" s="27">
        <v>18</v>
      </c>
      <c r="B30" s="79" t="s">
        <v>127</v>
      </c>
      <c r="C30" s="29" t="s">
        <v>11</v>
      </c>
      <c r="D30" s="30">
        <v>180</v>
      </c>
      <c r="E30" s="73"/>
      <c r="F30" s="73"/>
      <c r="G30" s="73"/>
      <c r="H30" s="48"/>
      <c r="I30" s="46">
        <v>5.5E-2</v>
      </c>
      <c r="J30" s="50">
        <f t="shared" si="0"/>
        <v>0</v>
      </c>
      <c r="K30" s="31"/>
    </row>
    <row r="31" spans="1:18" s="32" customFormat="1" ht="21" customHeight="1">
      <c r="A31" s="27">
        <v>19</v>
      </c>
      <c r="B31" s="53" t="s">
        <v>113</v>
      </c>
      <c r="C31" s="29" t="s">
        <v>11</v>
      </c>
      <c r="D31" s="30">
        <v>200</v>
      </c>
      <c r="E31" s="73"/>
      <c r="F31" s="73"/>
      <c r="G31" s="73"/>
      <c r="H31" s="48"/>
      <c r="I31" s="46">
        <v>5.5E-2</v>
      </c>
      <c r="J31" s="50">
        <f t="shared" si="0"/>
        <v>0</v>
      </c>
      <c r="K31" s="31"/>
    </row>
    <row r="32" spans="1:18" s="32" customFormat="1" ht="21" customHeight="1">
      <c r="A32" s="27">
        <v>20</v>
      </c>
      <c r="B32" s="89" t="s">
        <v>189</v>
      </c>
      <c r="C32" s="29" t="s">
        <v>11</v>
      </c>
      <c r="D32" s="30">
        <v>1500</v>
      </c>
      <c r="E32" s="73"/>
      <c r="F32" s="73"/>
      <c r="G32" s="73"/>
      <c r="H32" s="48"/>
      <c r="I32" s="46">
        <v>5.5E-2</v>
      </c>
      <c r="J32" s="50">
        <f t="shared" si="0"/>
        <v>0</v>
      </c>
      <c r="K32" s="31" t="s">
        <v>64</v>
      </c>
    </row>
    <row r="33" spans="1:11" s="32" customFormat="1" ht="21" customHeight="1">
      <c r="A33" s="27">
        <v>21</v>
      </c>
      <c r="B33" s="89" t="s">
        <v>197</v>
      </c>
      <c r="C33" s="29" t="s">
        <v>11</v>
      </c>
      <c r="D33" s="30">
        <v>300</v>
      </c>
      <c r="E33" s="73"/>
      <c r="F33" s="73"/>
      <c r="G33" s="73"/>
      <c r="H33" s="48"/>
      <c r="I33" s="46">
        <v>5.5E-2</v>
      </c>
      <c r="J33" s="50">
        <f t="shared" si="0"/>
        <v>0</v>
      </c>
      <c r="K33" s="31"/>
    </row>
    <row r="34" spans="1:11" s="32" customFormat="1" ht="21" customHeight="1">
      <c r="A34" s="27">
        <v>22</v>
      </c>
      <c r="B34" s="89" t="s">
        <v>131</v>
      </c>
      <c r="C34" s="29" t="s">
        <v>11</v>
      </c>
      <c r="D34" s="30">
        <v>300</v>
      </c>
      <c r="E34" s="73"/>
      <c r="F34" s="73"/>
      <c r="G34" s="73"/>
      <c r="H34" s="48"/>
      <c r="I34" s="46">
        <v>5.5E-2</v>
      </c>
      <c r="J34" s="50">
        <f t="shared" si="0"/>
        <v>0</v>
      </c>
      <c r="K34" s="31"/>
    </row>
    <row r="35" spans="1:11" s="32" customFormat="1" ht="21" customHeight="1">
      <c r="A35" s="27">
        <v>24</v>
      </c>
      <c r="B35" s="89" t="s">
        <v>199</v>
      </c>
      <c r="C35" s="29" t="s">
        <v>11</v>
      </c>
      <c r="D35" s="30">
        <v>300</v>
      </c>
      <c r="E35" s="73"/>
      <c r="F35" s="73"/>
      <c r="G35" s="73"/>
      <c r="H35" s="48"/>
      <c r="I35" s="46">
        <v>5.5E-2</v>
      </c>
      <c r="J35" s="50">
        <f t="shared" si="0"/>
        <v>0</v>
      </c>
      <c r="K35" s="31"/>
    </row>
    <row r="36" spans="1:11" s="32" customFormat="1" ht="21" customHeight="1">
      <c r="A36" s="27">
        <v>25</v>
      </c>
      <c r="B36" s="89" t="s">
        <v>198</v>
      </c>
      <c r="C36" s="29" t="s">
        <v>11</v>
      </c>
      <c r="D36" s="30">
        <v>300</v>
      </c>
      <c r="E36" s="73"/>
      <c r="F36" s="73"/>
      <c r="G36" s="73"/>
      <c r="H36" s="48"/>
      <c r="I36" s="46">
        <v>5.5E-2</v>
      </c>
      <c r="J36" s="50">
        <f t="shared" ref="J36" si="3">D36*(H36*1.055)</f>
        <v>0</v>
      </c>
      <c r="K36" s="31"/>
    </row>
    <row r="37" spans="1:11" s="32" customFormat="1" ht="21" customHeight="1">
      <c r="A37" s="27">
        <v>26</v>
      </c>
      <c r="B37" s="53" t="s">
        <v>98</v>
      </c>
      <c r="C37" s="29" t="s">
        <v>11</v>
      </c>
      <c r="D37" s="30">
        <v>300</v>
      </c>
      <c r="E37" s="73"/>
      <c r="F37" s="73"/>
      <c r="G37" s="73"/>
      <c r="H37" s="48"/>
      <c r="I37" s="46">
        <v>5.5E-2</v>
      </c>
      <c r="J37" s="50">
        <f t="shared" si="0"/>
        <v>0</v>
      </c>
      <c r="K37" s="31"/>
    </row>
    <row r="38" spans="1:11" s="32" customFormat="1" ht="21" customHeight="1">
      <c r="A38" s="27">
        <v>27</v>
      </c>
      <c r="B38" s="53" t="s">
        <v>28</v>
      </c>
      <c r="C38" s="29" t="s">
        <v>11</v>
      </c>
      <c r="D38" s="30">
        <v>500</v>
      </c>
      <c r="E38" s="73"/>
      <c r="F38" s="73"/>
      <c r="G38" s="73"/>
      <c r="H38" s="48"/>
      <c r="I38" s="46">
        <v>5.5E-2</v>
      </c>
      <c r="J38" s="50">
        <f t="shared" si="0"/>
        <v>0</v>
      </c>
      <c r="K38" s="31"/>
    </row>
    <row r="39" spans="1:11" s="32" customFormat="1" ht="21" customHeight="1">
      <c r="A39" s="27">
        <v>28</v>
      </c>
      <c r="B39" s="53" t="s">
        <v>29</v>
      </c>
      <c r="C39" s="29" t="s">
        <v>11</v>
      </c>
      <c r="D39" s="30">
        <v>300</v>
      </c>
      <c r="E39" s="73"/>
      <c r="F39" s="73"/>
      <c r="G39" s="73"/>
      <c r="H39" s="48"/>
      <c r="I39" s="46">
        <v>5.5E-2</v>
      </c>
      <c r="J39" s="50">
        <f t="shared" si="0"/>
        <v>0</v>
      </c>
      <c r="K39" s="31"/>
    </row>
    <row r="40" spans="1:11" s="32" customFormat="1" ht="21" customHeight="1">
      <c r="A40" s="27">
        <v>29</v>
      </c>
      <c r="B40" s="53" t="s">
        <v>30</v>
      </c>
      <c r="C40" s="29" t="s">
        <v>11</v>
      </c>
      <c r="D40" s="30">
        <v>300</v>
      </c>
      <c r="E40" s="73"/>
      <c r="F40" s="73"/>
      <c r="G40" s="73"/>
      <c r="H40" s="48"/>
      <c r="I40" s="46">
        <v>5.5E-2</v>
      </c>
      <c r="J40" s="50">
        <f t="shared" si="0"/>
        <v>0</v>
      </c>
      <c r="K40" s="31"/>
    </row>
    <row r="41" spans="1:11" s="32" customFormat="1" ht="21" customHeight="1">
      <c r="A41" s="27">
        <v>30</v>
      </c>
      <c r="B41" s="53" t="s">
        <v>76</v>
      </c>
      <c r="C41" s="29" t="s">
        <v>11</v>
      </c>
      <c r="D41" s="30">
        <v>500</v>
      </c>
      <c r="E41" s="73"/>
      <c r="F41" s="73"/>
      <c r="G41" s="73"/>
      <c r="H41" s="48"/>
      <c r="I41" s="46">
        <v>5.5E-2</v>
      </c>
      <c r="J41" s="50">
        <f t="shared" si="0"/>
        <v>0</v>
      </c>
      <c r="K41" s="31"/>
    </row>
    <row r="42" spans="1:11" s="72" customFormat="1" ht="21" customHeight="1">
      <c r="A42" s="55"/>
      <c r="B42" s="1"/>
      <c r="C42" s="57"/>
      <c r="D42" s="58"/>
      <c r="E42" s="98"/>
      <c r="F42" s="1"/>
      <c r="G42" s="98"/>
      <c r="H42" s="60"/>
      <c r="I42" s="61"/>
      <c r="J42" s="62"/>
      <c r="K42" s="51"/>
    </row>
    <row r="43" spans="1:11" s="72" customFormat="1" ht="21" customHeight="1">
      <c r="A43" s="55"/>
      <c r="B43" s="1"/>
      <c r="C43" s="57"/>
      <c r="D43" s="58"/>
      <c r="E43" s="98"/>
      <c r="F43" s="1"/>
      <c r="G43" s="98"/>
      <c r="H43" s="60"/>
      <c r="I43" s="61"/>
      <c r="J43" s="62"/>
      <c r="K43" s="51"/>
    </row>
    <row r="44" spans="1:11" s="72" customFormat="1" ht="21" customHeight="1">
      <c r="A44" s="55"/>
      <c r="B44" s="1"/>
      <c r="C44" s="57"/>
      <c r="D44" s="58"/>
      <c r="E44" s="98"/>
      <c r="F44" s="1"/>
      <c r="G44" s="98"/>
      <c r="H44" s="60"/>
      <c r="I44" s="61"/>
      <c r="J44" s="62"/>
      <c r="K44" s="51"/>
    </row>
    <row r="45" spans="1:11" s="72" customFormat="1" ht="21" customHeight="1">
      <c r="A45" s="55"/>
      <c r="B45" s="1"/>
      <c r="C45" s="57"/>
      <c r="D45" s="58"/>
      <c r="E45" s="98"/>
      <c r="F45" s="1"/>
      <c r="G45" s="98"/>
      <c r="H45" s="60"/>
      <c r="I45" s="61"/>
      <c r="J45" s="62"/>
      <c r="K45" s="51"/>
    </row>
    <row r="46" spans="1:11" s="72" customFormat="1" ht="21" customHeight="1">
      <c r="A46" s="55"/>
      <c r="B46" s="1"/>
      <c r="C46" s="57"/>
      <c r="D46" s="58"/>
      <c r="E46" s="98"/>
      <c r="F46" s="1"/>
      <c r="G46" s="98"/>
      <c r="H46" s="60"/>
      <c r="I46" s="61"/>
      <c r="J46" s="62"/>
      <c r="K46" s="51"/>
    </row>
    <row r="47" spans="1:11" s="72" customFormat="1" ht="21" customHeight="1">
      <c r="A47" s="55"/>
      <c r="B47" s="1"/>
      <c r="C47" s="57"/>
      <c r="D47" s="58"/>
      <c r="E47" s="98"/>
      <c r="F47" s="1"/>
      <c r="G47" s="98"/>
      <c r="H47" s="60"/>
      <c r="I47" s="61"/>
      <c r="J47" s="62"/>
      <c r="K47" s="51"/>
    </row>
    <row r="48" spans="1:11" s="72" customFormat="1" ht="21" customHeight="1">
      <c r="A48" s="55"/>
      <c r="B48" s="1"/>
      <c r="C48" s="57"/>
      <c r="D48" s="58"/>
      <c r="E48" s="98"/>
      <c r="F48" s="1"/>
      <c r="G48" s="98"/>
      <c r="H48" s="60"/>
      <c r="I48" s="61"/>
      <c r="J48" s="62"/>
      <c r="K48" s="51"/>
    </row>
    <row r="49" spans="1:12" s="72" customFormat="1" ht="21" customHeight="1">
      <c r="A49" s="55"/>
      <c r="B49" s="99"/>
      <c r="C49" s="57"/>
      <c r="D49" s="58"/>
      <c r="E49" s="98"/>
      <c r="F49" s="98"/>
      <c r="G49" s="98"/>
      <c r="H49" s="60"/>
      <c r="I49" s="61"/>
      <c r="J49" s="62"/>
      <c r="K49" s="51"/>
    </row>
    <row r="50" spans="1:12" s="22" customFormat="1" ht="21" customHeight="1">
      <c r="A50" s="2" t="s">
        <v>44</v>
      </c>
      <c r="B50" s="2" t="s">
        <v>3</v>
      </c>
      <c r="C50" s="2" t="s">
        <v>4</v>
      </c>
      <c r="D50" s="2" t="s">
        <v>5</v>
      </c>
      <c r="E50" s="2" t="s">
        <v>6</v>
      </c>
      <c r="F50" s="2" t="s">
        <v>7</v>
      </c>
      <c r="G50" s="2" t="s">
        <v>8</v>
      </c>
      <c r="H50" s="2" t="s">
        <v>9</v>
      </c>
      <c r="I50" s="2" t="s">
        <v>45</v>
      </c>
      <c r="J50" s="2" t="s">
        <v>10</v>
      </c>
      <c r="K50" s="24" t="s">
        <v>13</v>
      </c>
    </row>
    <row r="51" spans="1:12" s="32" customFormat="1" ht="21" customHeight="1">
      <c r="A51" s="27">
        <v>31</v>
      </c>
      <c r="B51" s="53" t="s">
        <v>31</v>
      </c>
      <c r="C51" s="29" t="s">
        <v>11</v>
      </c>
      <c r="D51" s="30">
        <v>500</v>
      </c>
      <c r="E51" s="73"/>
      <c r="F51" s="73"/>
      <c r="G51" s="73"/>
      <c r="H51" s="48"/>
      <c r="I51" s="46">
        <v>5.5E-2</v>
      </c>
      <c r="J51" s="50">
        <f t="shared" ref="J51:J52" si="4">D51*(H51*1.055)</f>
        <v>0</v>
      </c>
      <c r="K51" s="31"/>
    </row>
    <row r="52" spans="1:12" s="32" customFormat="1" ht="21" customHeight="1">
      <c r="A52" s="27">
        <v>32</v>
      </c>
      <c r="B52" s="53" t="s">
        <v>33</v>
      </c>
      <c r="C52" s="29" t="s">
        <v>11</v>
      </c>
      <c r="D52" s="30">
        <v>300</v>
      </c>
      <c r="E52" s="73"/>
      <c r="F52" s="73"/>
      <c r="G52" s="73"/>
      <c r="H52" s="48"/>
      <c r="I52" s="46">
        <v>5.5E-2</v>
      </c>
      <c r="J52" s="50">
        <f t="shared" si="4"/>
        <v>0</v>
      </c>
      <c r="K52" s="31"/>
    </row>
    <row r="53" spans="1:12" s="32" customFormat="1" ht="21" customHeight="1">
      <c r="A53" s="27">
        <v>33</v>
      </c>
      <c r="B53" s="53" t="s">
        <v>32</v>
      </c>
      <c r="C53" s="29" t="s">
        <v>11</v>
      </c>
      <c r="D53" s="30">
        <v>400</v>
      </c>
      <c r="E53" s="73"/>
      <c r="F53" s="73"/>
      <c r="G53" s="73"/>
      <c r="H53" s="48"/>
      <c r="I53" s="46">
        <v>5.5E-2</v>
      </c>
      <c r="J53" s="50">
        <f t="shared" si="0"/>
        <v>0</v>
      </c>
      <c r="K53" s="31"/>
    </row>
    <row r="54" spans="1:12" s="32" customFormat="1" ht="21" customHeight="1">
      <c r="A54" s="27">
        <v>34</v>
      </c>
      <c r="B54" s="53" t="s">
        <v>99</v>
      </c>
      <c r="C54" s="29" t="s">
        <v>11</v>
      </c>
      <c r="D54" s="30">
        <v>400</v>
      </c>
      <c r="E54" s="73"/>
      <c r="F54" s="73"/>
      <c r="G54" s="73"/>
      <c r="H54" s="48"/>
      <c r="I54" s="46">
        <v>5.5E-2</v>
      </c>
      <c r="J54" s="50">
        <f t="shared" ref="J54" si="5">D54*(H54*1.055)</f>
        <v>0</v>
      </c>
      <c r="K54" s="52"/>
      <c r="L54" s="51"/>
    </row>
    <row r="55" spans="1:12" s="32" customFormat="1" ht="21" customHeight="1">
      <c r="A55" s="27">
        <v>35</v>
      </c>
      <c r="B55" s="79" t="s">
        <v>137</v>
      </c>
      <c r="C55" s="29" t="s">
        <v>11</v>
      </c>
      <c r="D55" s="30">
        <v>200</v>
      </c>
      <c r="E55" s="73"/>
      <c r="F55" s="73"/>
      <c r="G55" s="73"/>
      <c r="H55" s="48"/>
      <c r="I55" s="46">
        <v>5.5E-2</v>
      </c>
      <c r="J55" s="50">
        <f t="shared" ref="J55:J60" si="6">D55*(H55*1.055)</f>
        <v>0</v>
      </c>
      <c r="K55" s="31"/>
      <c r="L55" s="51"/>
    </row>
    <row r="56" spans="1:12" s="32" customFormat="1" ht="21" customHeight="1">
      <c r="A56" s="27">
        <v>36</v>
      </c>
      <c r="B56" s="53" t="s">
        <v>71</v>
      </c>
      <c r="C56" s="29" t="s">
        <v>11</v>
      </c>
      <c r="D56" s="30">
        <v>300</v>
      </c>
      <c r="E56" s="73"/>
      <c r="F56" s="73"/>
      <c r="G56" s="73"/>
      <c r="H56" s="48"/>
      <c r="I56" s="46">
        <v>5.5E-2</v>
      </c>
      <c r="J56" s="50">
        <f t="shared" si="6"/>
        <v>0</v>
      </c>
      <c r="K56" s="31"/>
      <c r="L56" s="51"/>
    </row>
    <row r="57" spans="1:12" s="32" customFormat="1" ht="21" customHeight="1">
      <c r="A57" s="27">
        <v>37</v>
      </c>
      <c r="B57" s="79" t="s">
        <v>128</v>
      </c>
      <c r="C57" s="29" t="s">
        <v>11</v>
      </c>
      <c r="D57" s="30">
        <v>300</v>
      </c>
      <c r="E57" s="73"/>
      <c r="F57" s="73"/>
      <c r="G57" s="73"/>
      <c r="H57" s="48"/>
      <c r="I57" s="46">
        <v>5.5E-2</v>
      </c>
      <c r="J57" s="50">
        <f t="shared" si="6"/>
        <v>0</v>
      </c>
      <c r="K57" s="31"/>
      <c r="L57" s="51"/>
    </row>
    <row r="58" spans="1:12" s="32" customFormat="1" ht="21" customHeight="1">
      <c r="A58" s="27">
        <v>38</v>
      </c>
      <c r="B58" s="79" t="s">
        <v>129</v>
      </c>
      <c r="C58" s="29" t="s">
        <v>11</v>
      </c>
      <c r="D58" s="30">
        <v>400</v>
      </c>
      <c r="E58" s="73"/>
      <c r="F58" s="73"/>
      <c r="G58" s="73"/>
      <c r="H58" s="48"/>
      <c r="I58" s="46">
        <v>5.5E-2</v>
      </c>
      <c r="J58" s="50">
        <f t="shared" si="6"/>
        <v>0</v>
      </c>
      <c r="K58" s="31" t="s">
        <v>64</v>
      </c>
      <c r="L58" s="51"/>
    </row>
    <row r="59" spans="1:12" s="32" customFormat="1" ht="21" customHeight="1">
      <c r="A59" s="27">
        <v>39</v>
      </c>
      <c r="B59" s="53" t="s">
        <v>72</v>
      </c>
      <c r="C59" s="29" t="s">
        <v>11</v>
      </c>
      <c r="D59" s="30">
        <v>400</v>
      </c>
      <c r="E59" s="73"/>
      <c r="F59" s="73"/>
      <c r="G59" s="73"/>
      <c r="H59" s="48"/>
      <c r="I59" s="46">
        <v>5.5E-2</v>
      </c>
      <c r="J59" s="50">
        <f t="shared" si="6"/>
        <v>0</v>
      </c>
      <c r="K59" s="31"/>
      <c r="L59" s="51"/>
    </row>
    <row r="60" spans="1:12" s="32" customFormat="1" ht="21" customHeight="1">
      <c r="A60" s="27">
        <v>40</v>
      </c>
      <c r="B60" s="89" t="s">
        <v>130</v>
      </c>
      <c r="C60" s="29" t="s">
        <v>11</v>
      </c>
      <c r="D60" s="30">
        <v>300</v>
      </c>
      <c r="E60" s="73"/>
      <c r="F60" s="73"/>
      <c r="G60" s="73"/>
      <c r="H60" s="48"/>
      <c r="I60" s="46">
        <v>5.5E-2</v>
      </c>
      <c r="J60" s="50">
        <f t="shared" si="6"/>
        <v>0</v>
      </c>
      <c r="K60" s="31"/>
      <c r="L60" s="51"/>
    </row>
    <row r="61" spans="1:12" s="32" customFormat="1" ht="30" customHeight="1">
      <c r="A61" s="55"/>
      <c r="B61" s="1" t="s">
        <v>46</v>
      </c>
      <c r="C61" s="57"/>
      <c r="D61" s="58"/>
      <c r="E61" s="98"/>
      <c r="F61" s="98"/>
      <c r="G61" s="98"/>
      <c r="H61" s="60"/>
      <c r="I61" s="61"/>
      <c r="J61" s="62"/>
      <c r="K61" s="51"/>
      <c r="L61" s="51"/>
    </row>
    <row r="62" spans="1:12">
      <c r="B62" s="1" t="s">
        <v>47</v>
      </c>
      <c r="I62" s="45"/>
      <c r="J62" s="35"/>
    </row>
    <row r="63" spans="1:12" ht="15" customHeight="1">
      <c r="A63" s="6" t="s">
        <v>13</v>
      </c>
      <c r="H63" s="4" t="s">
        <v>12</v>
      </c>
      <c r="I63" s="23"/>
      <c r="J63" s="47">
        <f>SUM(J15:J60)</f>
        <v>0</v>
      </c>
    </row>
    <row r="64" spans="1:12" ht="15" customHeight="1">
      <c r="B64" s="25" t="s">
        <v>48</v>
      </c>
    </row>
    <row r="65" spans="1:14" ht="15" customHeight="1">
      <c r="A65" s="6"/>
      <c r="B65" s="26" t="s">
        <v>49</v>
      </c>
    </row>
    <row r="66" spans="1:14" ht="15" customHeight="1">
      <c r="A66" s="7" t="s">
        <v>14</v>
      </c>
      <c r="B66" s="8"/>
      <c r="J66"/>
      <c r="K66" s="17"/>
    </row>
    <row r="67" spans="1:14" ht="15" customHeight="1">
      <c r="B67" s="1" t="s">
        <v>50</v>
      </c>
    </row>
    <row r="68" spans="1:14" ht="15" customHeight="1">
      <c r="A68" s="7"/>
      <c r="C68" s="8"/>
      <c r="D68" s="8"/>
      <c r="E68" s="8"/>
      <c r="F68" s="8"/>
      <c r="G68" s="8"/>
      <c r="H68" s="8"/>
      <c r="J68"/>
      <c r="K68" s="17"/>
    </row>
    <row r="69" spans="1:14" ht="15" customHeight="1">
      <c r="B69" s="1" t="s">
        <v>51</v>
      </c>
      <c r="F69" s="19"/>
    </row>
    <row r="70" spans="1:14" ht="15" customHeight="1"/>
    <row r="71" spans="1:14" ht="15" customHeight="1">
      <c r="B71" s="1" t="s">
        <v>17</v>
      </c>
      <c r="J71"/>
      <c r="K71" s="17"/>
      <c r="N71" s="20"/>
    </row>
    <row r="72" spans="1:14" ht="15" customHeight="1"/>
    <row r="73" spans="1:14" ht="15" customHeight="1">
      <c r="B73" s="1" t="s">
        <v>18</v>
      </c>
      <c r="J73"/>
      <c r="K73" s="17"/>
    </row>
    <row r="74" spans="1:14" ht="15" customHeight="1">
      <c r="F74" s="1" t="s">
        <v>19</v>
      </c>
    </row>
    <row r="75" spans="1:14" ht="15" customHeight="1">
      <c r="J75"/>
      <c r="K75" s="17"/>
    </row>
    <row r="76" spans="1:14">
      <c r="J76"/>
      <c r="K76" s="17"/>
    </row>
    <row r="77" spans="1:14">
      <c r="J77"/>
      <c r="K77" s="17"/>
    </row>
  </sheetData>
  <sheetProtection password="937D" sheet="1" objects="1" scenarios="1"/>
  <protectedRanges>
    <protectedRange sqref="F74:G79" name="Plage13"/>
    <protectedRange sqref="B73:B75" name="Plage12"/>
    <protectedRange sqref="B71:B72" name="Plage11"/>
    <protectedRange sqref="F69" name="Plage10"/>
    <protectedRange sqref="H51:H60" name="Plage9"/>
    <protectedRange sqref="G51:G60" name="Plage8"/>
    <protectedRange sqref="F51:F60" name="Plage7"/>
    <protectedRange sqref="E51:E60" name="Plage6"/>
    <protectedRange sqref="H15:H41" name="Plage5"/>
    <protectedRange sqref="G15:G41" name="Plage4"/>
    <protectedRange sqref="F15:F41" name="Plage3"/>
    <protectedRange sqref="E15:E41" name="Plage2"/>
    <protectedRange sqref="B8:K10" name="Plage1"/>
  </protectedRanges>
  <sortState ref="B11:N44">
    <sortCondition ref="B11:B44"/>
  </sortState>
  <mergeCells count="5">
    <mergeCell ref="C2:I2"/>
    <mergeCell ref="C3:I3"/>
    <mergeCell ref="B11:K11"/>
    <mergeCell ref="B13:K13"/>
    <mergeCell ref="B12:K12"/>
  </mergeCells>
  <pageMargins left="0.23622047244094491" right="0.23622047244094491" top="0.23622047244094491" bottom="0.31496062992125984" header="0.19685039370078741" footer="0.31496062992125984"/>
  <pageSetup paperSize="9" scale="60" fitToHeight="2" orientation="landscape" r:id="rId1"/>
  <headerFooter>
    <oddFooter>Page &amp;P de &amp;N</oddFooter>
  </headerFooter>
  <drawing r:id="rId2"/>
</worksheet>
</file>

<file path=xl/worksheets/sheet8.xml><?xml version="1.0" encoding="utf-8"?>
<worksheet xmlns="http://schemas.openxmlformats.org/spreadsheetml/2006/main" xmlns:r="http://schemas.openxmlformats.org/officeDocument/2006/relationships">
  <dimension ref="A1:O55"/>
  <sheetViews>
    <sheetView tabSelected="1" topLeftCell="A42" workbookViewId="0">
      <selection activeCell="L15" sqref="L15"/>
    </sheetView>
  </sheetViews>
  <sheetFormatPr baseColWidth="10" defaultRowHeight="15"/>
  <cols>
    <col min="1" max="1" width="5.140625" style="1" customWidth="1"/>
    <col min="2" max="2" width="51.140625" style="1" customWidth="1"/>
    <col min="3" max="3" width="9.42578125" style="1" customWidth="1"/>
    <col min="4" max="4" width="9.140625" style="1" customWidth="1"/>
    <col min="5" max="5" width="29.7109375" style="1" customWidth="1"/>
    <col min="6" max="6" width="23.85546875" style="1" customWidth="1"/>
    <col min="7" max="7" width="37.42578125" style="1" customWidth="1"/>
    <col min="8" max="8" width="17.7109375" style="1" customWidth="1"/>
    <col min="9" max="9" width="7.7109375" style="22" customWidth="1"/>
    <col min="10" max="10" width="16.140625" style="1" customWidth="1"/>
    <col min="11" max="11" width="5.140625" style="16" customWidth="1"/>
  </cols>
  <sheetData>
    <row r="1" spans="1:14">
      <c r="B1" s="3" t="s">
        <v>0</v>
      </c>
    </row>
    <row r="2" spans="1:14" ht="23.25">
      <c r="B2" s="3" t="s">
        <v>1</v>
      </c>
      <c r="C2" s="115" t="s">
        <v>211</v>
      </c>
      <c r="D2" s="115"/>
      <c r="E2" s="115"/>
      <c r="F2" s="115"/>
      <c r="G2" s="115"/>
      <c r="H2" s="115"/>
      <c r="I2" s="115"/>
    </row>
    <row r="3" spans="1:14" ht="23.25">
      <c r="B3" s="3" t="s">
        <v>2</v>
      </c>
      <c r="C3" s="115" t="s">
        <v>218</v>
      </c>
      <c r="D3" s="115"/>
      <c r="E3" s="115"/>
      <c r="F3" s="115"/>
      <c r="G3" s="115"/>
      <c r="H3" s="115"/>
      <c r="I3" s="115"/>
    </row>
    <row r="4" spans="1:14" ht="13.5" customHeight="1">
      <c r="B4" s="3"/>
    </row>
    <row r="5" spans="1:14">
      <c r="B5" s="3"/>
    </row>
    <row r="6" spans="1:14" ht="18.75">
      <c r="B6" s="10" t="s">
        <v>15</v>
      </c>
      <c r="C6" s="9" t="s">
        <v>16</v>
      </c>
      <c r="D6" s="9"/>
      <c r="E6" s="9"/>
      <c r="F6" s="9"/>
    </row>
    <row r="7" spans="1:14" s="32" customFormat="1" ht="15" customHeight="1">
      <c r="A7" s="38"/>
      <c r="B7" s="39"/>
      <c r="C7" s="40"/>
      <c r="D7" s="40"/>
      <c r="E7" s="40"/>
      <c r="F7" s="40"/>
      <c r="G7" s="41"/>
      <c r="H7" s="41"/>
      <c r="I7" s="42"/>
      <c r="J7" s="38"/>
      <c r="K7" s="38"/>
      <c r="L7" s="38"/>
      <c r="M7" s="38"/>
      <c r="N7" s="38"/>
    </row>
    <row r="8" spans="1:14" s="32" customFormat="1" ht="25.5" customHeight="1">
      <c r="A8" s="38"/>
      <c r="B8" s="112" t="s">
        <v>87</v>
      </c>
      <c r="C8" s="112"/>
      <c r="D8" s="112"/>
      <c r="E8" s="112"/>
      <c r="F8" s="112"/>
      <c r="G8" s="112"/>
      <c r="H8" s="112"/>
      <c r="I8" s="112"/>
      <c r="J8" s="112"/>
      <c r="K8" s="112"/>
      <c r="L8" s="38"/>
      <c r="M8" s="38"/>
      <c r="N8" s="38"/>
    </row>
    <row r="9" spans="1:14" s="32" customFormat="1" ht="32.25" customHeight="1">
      <c r="A9" s="38"/>
      <c r="B9" s="113" t="s">
        <v>84</v>
      </c>
      <c r="C9" s="113"/>
      <c r="D9" s="113"/>
      <c r="E9" s="113"/>
      <c r="F9" s="113"/>
      <c r="G9" s="113"/>
      <c r="H9" s="113"/>
      <c r="I9" s="113"/>
      <c r="J9" s="113"/>
      <c r="K9" s="113"/>
      <c r="L9" s="43"/>
      <c r="M9" s="43"/>
      <c r="N9" s="43"/>
    </row>
    <row r="10" spans="1:14" s="22" customFormat="1" ht="24">
      <c r="A10" s="2" t="s">
        <v>44</v>
      </c>
      <c r="B10" s="2" t="s">
        <v>3</v>
      </c>
      <c r="C10" s="2" t="s">
        <v>4</v>
      </c>
      <c r="D10" s="2" t="s">
        <v>5</v>
      </c>
      <c r="E10" s="2" t="s">
        <v>6</v>
      </c>
      <c r="F10" s="2" t="s">
        <v>7</v>
      </c>
      <c r="G10" s="2" t="s">
        <v>63</v>
      </c>
      <c r="H10" s="2" t="s">
        <v>9</v>
      </c>
      <c r="I10" s="2" t="s">
        <v>45</v>
      </c>
      <c r="J10" s="2" t="s">
        <v>10</v>
      </c>
      <c r="K10" s="24" t="s">
        <v>13</v>
      </c>
    </row>
    <row r="11" spans="1:14" s="32" customFormat="1" ht="24.95" customHeight="1">
      <c r="A11" s="27">
        <v>1</v>
      </c>
      <c r="B11" s="53" t="s">
        <v>36</v>
      </c>
      <c r="C11" s="69" t="s">
        <v>20</v>
      </c>
      <c r="D11" s="30">
        <v>1000</v>
      </c>
      <c r="E11" s="73"/>
      <c r="F11" s="73"/>
      <c r="G11" s="73"/>
      <c r="H11" s="48"/>
      <c r="I11" s="46">
        <v>5.5E-2</v>
      </c>
      <c r="J11" s="50">
        <f t="shared" ref="J11:J39" si="0">D11*(H11*1.055)</f>
        <v>0</v>
      </c>
      <c r="K11" s="31"/>
    </row>
    <row r="12" spans="1:14" s="32" customFormat="1" ht="24.95" customHeight="1">
      <c r="A12" s="27">
        <v>2</v>
      </c>
      <c r="B12" s="53" t="s">
        <v>35</v>
      </c>
      <c r="C12" s="69" t="s">
        <v>20</v>
      </c>
      <c r="D12" s="30">
        <v>1000</v>
      </c>
      <c r="E12" s="73"/>
      <c r="F12" s="73"/>
      <c r="G12" s="73"/>
      <c r="H12" s="48"/>
      <c r="I12" s="46">
        <v>5.5E-2</v>
      </c>
      <c r="J12" s="50">
        <f t="shared" si="0"/>
        <v>0</v>
      </c>
      <c r="K12" s="31"/>
    </row>
    <row r="13" spans="1:14" s="88" customFormat="1" ht="24.95" customHeight="1">
      <c r="A13" s="80">
        <v>3</v>
      </c>
      <c r="B13" s="79" t="s">
        <v>160</v>
      </c>
      <c r="C13" s="77" t="s">
        <v>54</v>
      </c>
      <c r="D13" s="76">
        <v>1000</v>
      </c>
      <c r="E13" s="82"/>
      <c r="F13" s="82"/>
      <c r="G13" s="82"/>
      <c r="H13" s="83"/>
      <c r="I13" s="46">
        <v>5.5E-2</v>
      </c>
      <c r="J13" s="50">
        <f t="shared" ref="J13" si="1">D13*(H13*1.055)</f>
        <v>0</v>
      </c>
      <c r="K13" s="86"/>
    </row>
    <row r="14" spans="1:14" s="32" customFormat="1" ht="24.95" customHeight="1">
      <c r="A14" s="27">
        <v>4</v>
      </c>
      <c r="B14" s="53" t="s">
        <v>58</v>
      </c>
      <c r="C14" s="69" t="s">
        <v>20</v>
      </c>
      <c r="D14" s="30">
        <v>2000</v>
      </c>
      <c r="E14" s="73"/>
      <c r="F14" s="73"/>
      <c r="G14" s="73"/>
      <c r="H14" s="48"/>
      <c r="I14" s="46">
        <v>5.5E-2</v>
      </c>
      <c r="J14" s="50">
        <f t="shared" si="0"/>
        <v>0</v>
      </c>
      <c r="K14" s="31"/>
    </row>
    <row r="15" spans="1:14" s="32" customFormat="1" ht="24.95" customHeight="1">
      <c r="A15" s="27">
        <v>5</v>
      </c>
      <c r="B15" s="53" t="s">
        <v>77</v>
      </c>
      <c r="C15" s="69" t="s">
        <v>20</v>
      </c>
      <c r="D15" s="30">
        <v>2000</v>
      </c>
      <c r="E15" s="73"/>
      <c r="F15" s="73"/>
      <c r="G15" s="73"/>
      <c r="H15" s="48"/>
      <c r="I15" s="46">
        <v>5.5E-2</v>
      </c>
      <c r="J15" s="50">
        <f t="shared" si="0"/>
        <v>0</v>
      </c>
      <c r="K15" s="31"/>
    </row>
    <row r="16" spans="1:14" s="32" customFormat="1" ht="24.95" customHeight="1">
      <c r="A16" s="27">
        <v>6</v>
      </c>
      <c r="B16" s="53" t="s">
        <v>59</v>
      </c>
      <c r="C16" s="69" t="s">
        <v>20</v>
      </c>
      <c r="D16" s="30">
        <v>2000</v>
      </c>
      <c r="E16" s="73"/>
      <c r="F16" s="73"/>
      <c r="G16" s="73"/>
      <c r="H16" s="48"/>
      <c r="I16" s="46">
        <v>5.5E-2</v>
      </c>
      <c r="J16" s="50">
        <f t="shared" si="0"/>
        <v>0</v>
      </c>
      <c r="K16" s="31"/>
    </row>
    <row r="17" spans="1:15" s="32" customFormat="1" ht="24.95" customHeight="1">
      <c r="A17" s="27">
        <v>7</v>
      </c>
      <c r="B17" s="53" t="s">
        <v>37</v>
      </c>
      <c r="C17" s="77" t="s">
        <v>20</v>
      </c>
      <c r="D17" s="30">
        <v>1000</v>
      </c>
      <c r="E17" s="73"/>
      <c r="F17" s="73"/>
      <c r="G17" s="73"/>
      <c r="H17" s="48"/>
      <c r="I17" s="46">
        <v>5.5E-2</v>
      </c>
      <c r="J17" s="50">
        <f t="shared" si="0"/>
        <v>0</v>
      </c>
      <c r="K17" s="31"/>
    </row>
    <row r="18" spans="1:15" s="32" customFormat="1" ht="24.95" customHeight="1">
      <c r="A18" s="27">
        <v>8</v>
      </c>
      <c r="B18" s="53" t="s">
        <v>38</v>
      </c>
      <c r="C18" s="77" t="s">
        <v>20</v>
      </c>
      <c r="D18" s="30">
        <v>1000</v>
      </c>
      <c r="E18" s="73"/>
      <c r="F18" s="73"/>
      <c r="G18" s="73"/>
      <c r="H18" s="48"/>
      <c r="I18" s="46">
        <v>5.5E-2</v>
      </c>
      <c r="J18" s="50">
        <f t="shared" si="0"/>
        <v>0</v>
      </c>
      <c r="K18" s="31"/>
      <c r="O18" s="70"/>
    </row>
    <row r="19" spans="1:15" s="32" customFormat="1" ht="24.95" customHeight="1">
      <c r="A19" s="27">
        <v>9</v>
      </c>
      <c r="B19" s="79" t="s">
        <v>173</v>
      </c>
      <c r="C19" s="77" t="s">
        <v>20</v>
      </c>
      <c r="D19" s="30">
        <v>2000</v>
      </c>
      <c r="E19" s="73"/>
      <c r="F19" s="73"/>
      <c r="G19" s="73"/>
      <c r="H19" s="48"/>
      <c r="I19" s="46">
        <v>5.5E-2</v>
      </c>
      <c r="J19" s="50">
        <f t="shared" ref="J19" si="2">D19*(H19*1.055)</f>
        <v>0</v>
      </c>
      <c r="K19" s="31"/>
      <c r="O19" s="70"/>
    </row>
    <row r="20" spans="1:15" s="32" customFormat="1" ht="24.95" customHeight="1">
      <c r="A20" s="27">
        <v>10</v>
      </c>
      <c r="B20" s="53" t="s">
        <v>102</v>
      </c>
      <c r="C20" s="69" t="s">
        <v>20</v>
      </c>
      <c r="D20" s="30">
        <v>2000</v>
      </c>
      <c r="E20" s="73"/>
      <c r="F20" s="73"/>
      <c r="G20" s="73"/>
      <c r="H20" s="48"/>
      <c r="I20" s="46">
        <v>5.5E-2</v>
      </c>
      <c r="J20" s="50">
        <f t="shared" si="0"/>
        <v>0</v>
      </c>
      <c r="K20" s="31"/>
    </row>
    <row r="21" spans="1:15" s="32" customFormat="1" ht="24.95" customHeight="1">
      <c r="A21" s="27">
        <v>11</v>
      </c>
      <c r="B21" s="79" t="s">
        <v>179</v>
      </c>
      <c r="C21" s="69" t="s">
        <v>20</v>
      </c>
      <c r="D21" s="30">
        <v>2000</v>
      </c>
      <c r="E21" s="73"/>
      <c r="F21" s="73"/>
      <c r="G21" s="73"/>
      <c r="H21" s="48"/>
      <c r="I21" s="46">
        <v>5.5E-2</v>
      </c>
      <c r="J21" s="50">
        <f t="shared" ref="J21" si="3">D21*(H21*1.055)</f>
        <v>0</v>
      </c>
      <c r="K21" s="31"/>
    </row>
    <row r="22" spans="1:15" s="32" customFormat="1" ht="24.95" customHeight="1">
      <c r="A22" s="27">
        <v>12</v>
      </c>
      <c r="B22" s="53" t="s">
        <v>53</v>
      </c>
      <c r="C22" s="69" t="s">
        <v>20</v>
      </c>
      <c r="D22" s="30">
        <v>1000</v>
      </c>
      <c r="E22" s="73"/>
      <c r="F22" s="73"/>
      <c r="G22" s="73"/>
      <c r="H22" s="48"/>
      <c r="I22" s="46">
        <v>5.5E-2</v>
      </c>
      <c r="J22" s="50">
        <f t="shared" si="0"/>
        <v>0</v>
      </c>
      <c r="K22" s="31"/>
    </row>
    <row r="23" spans="1:15" s="32" customFormat="1" ht="24.95" customHeight="1">
      <c r="A23" s="27">
        <v>13</v>
      </c>
      <c r="B23" s="53" t="s">
        <v>57</v>
      </c>
      <c r="C23" s="69" t="s">
        <v>20</v>
      </c>
      <c r="D23" s="30">
        <v>1000</v>
      </c>
      <c r="E23" s="73"/>
      <c r="F23" s="73"/>
      <c r="G23" s="73"/>
      <c r="H23" s="48"/>
      <c r="I23" s="46">
        <v>5.5E-2</v>
      </c>
      <c r="J23" s="50">
        <f t="shared" si="0"/>
        <v>0</v>
      </c>
      <c r="K23" s="31" t="s">
        <v>64</v>
      </c>
    </row>
    <row r="24" spans="1:15" s="88" customFormat="1" ht="24.95" customHeight="1">
      <c r="A24" s="80">
        <v>14</v>
      </c>
      <c r="B24" s="79" t="s">
        <v>180</v>
      </c>
      <c r="C24" s="77" t="s">
        <v>20</v>
      </c>
      <c r="D24" s="76">
        <v>1000</v>
      </c>
      <c r="E24" s="82"/>
      <c r="F24" s="82"/>
      <c r="G24" s="82"/>
      <c r="H24" s="83"/>
      <c r="I24" s="46">
        <v>5.5E-2</v>
      </c>
      <c r="J24" s="50">
        <f t="shared" ref="J24:J26" si="4">D24*(H24*1.055)</f>
        <v>0</v>
      </c>
      <c r="K24" s="86"/>
    </row>
    <row r="25" spans="1:15" s="88" customFormat="1" ht="24.95" customHeight="1">
      <c r="A25" s="80">
        <v>15</v>
      </c>
      <c r="B25" s="79" t="s">
        <v>200</v>
      </c>
      <c r="C25" s="77" t="s">
        <v>54</v>
      </c>
      <c r="D25" s="76">
        <v>150</v>
      </c>
      <c r="E25" s="82"/>
      <c r="F25" s="82"/>
      <c r="G25" s="82"/>
      <c r="H25" s="83"/>
      <c r="I25" s="46">
        <v>5.5E-2</v>
      </c>
      <c r="J25" s="50">
        <f t="shared" si="4"/>
        <v>0</v>
      </c>
      <c r="K25" s="86"/>
    </row>
    <row r="26" spans="1:15" s="88" customFormat="1" ht="24.95" customHeight="1">
      <c r="A26" s="80">
        <v>16</v>
      </c>
      <c r="B26" s="79" t="s">
        <v>201</v>
      </c>
      <c r="C26" s="77" t="s">
        <v>54</v>
      </c>
      <c r="D26" s="76">
        <v>20</v>
      </c>
      <c r="E26" s="82"/>
      <c r="F26" s="82"/>
      <c r="G26" s="82"/>
      <c r="H26" s="83"/>
      <c r="I26" s="46">
        <v>5.5E-2</v>
      </c>
      <c r="J26" s="50">
        <f t="shared" si="4"/>
        <v>0</v>
      </c>
      <c r="K26" s="86"/>
    </row>
    <row r="27" spans="1:15" s="32" customFormat="1" ht="24.95" customHeight="1">
      <c r="A27" s="80">
        <v>17</v>
      </c>
      <c r="B27" s="53" t="s">
        <v>101</v>
      </c>
      <c r="C27" s="69" t="s">
        <v>20</v>
      </c>
      <c r="D27" s="30">
        <v>200</v>
      </c>
      <c r="E27" s="73"/>
      <c r="F27" s="73"/>
      <c r="G27" s="73"/>
      <c r="H27" s="48"/>
      <c r="I27" s="46">
        <v>5.5E-2</v>
      </c>
      <c r="J27" s="50">
        <f t="shared" si="0"/>
        <v>0</v>
      </c>
      <c r="K27" s="31"/>
    </row>
    <row r="28" spans="1:15" s="88" customFormat="1" ht="24.95" customHeight="1">
      <c r="A28" s="80">
        <v>18</v>
      </c>
      <c r="B28" s="79" t="s">
        <v>172</v>
      </c>
      <c r="C28" s="77" t="s">
        <v>20</v>
      </c>
      <c r="D28" s="76">
        <v>1000</v>
      </c>
      <c r="E28" s="82"/>
      <c r="F28" s="82"/>
      <c r="G28" s="82"/>
      <c r="H28" s="83"/>
      <c r="I28" s="46">
        <v>5.5E-2</v>
      </c>
      <c r="J28" s="50">
        <f t="shared" ref="J28" si="5">D28*(H28*1.055)</f>
        <v>0</v>
      </c>
      <c r="K28" s="86"/>
    </row>
    <row r="29" spans="1:15" s="32" customFormat="1" ht="24.95" customHeight="1">
      <c r="A29" s="27">
        <v>19</v>
      </c>
      <c r="B29" s="53" t="s">
        <v>78</v>
      </c>
      <c r="C29" s="69" t="s">
        <v>20</v>
      </c>
      <c r="D29" s="30">
        <v>1000</v>
      </c>
      <c r="E29" s="73"/>
      <c r="F29" s="73"/>
      <c r="G29" s="73"/>
      <c r="H29" s="48"/>
      <c r="I29" s="46">
        <v>5.5E-2</v>
      </c>
      <c r="J29" s="50">
        <f t="shared" si="0"/>
        <v>0</v>
      </c>
      <c r="K29" s="31"/>
    </row>
    <row r="30" spans="1:15" s="32" customFormat="1" ht="24.95" customHeight="1">
      <c r="A30" s="80">
        <v>20</v>
      </c>
      <c r="B30" s="53" t="s">
        <v>79</v>
      </c>
      <c r="C30" s="69" t="s">
        <v>20</v>
      </c>
      <c r="D30" s="30">
        <v>2000</v>
      </c>
      <c r="E30" s="73"/>
      <c r="F30" s="73"/>
      <c r="G30" s="73"/>
      <c r="H30" s="48"/>
      <c r="I30" s="46">
        <v>5.5E-2</v>
      </c>
      <c r="J30" s="50">
        <f t="shared" si="0"/>
        <v>0</v>
      </c>
      <c r="K30" s="31"/>
    </row>
    <row r="31" spans="1:15" s="32" customFormat="1" ht="24.95" customHeight="1">
      <c r="A31" s="80">
        <v>21</v>
      </c>
      <c r="B31" s="53" t="s">
        <v>104</v>
      </c>
      <c r="C31" s="69" t="s">
        <v>20</v>
      </c>
      <c r="D31" s="30">
        <v>400</v>
      </c>
      <c r="E31" s="73"/>
      <c r="F31" s="73"/>
      <c r="G31" s="73"/>
      <c r="H31" s="48"/>
      <c r="I31" s="46">
        <v>5.5E-2</v>
      </c>
      <c r="J31" s="50">
        <f t="shared" ref="J31:J38" si="6">D31*(H31*1.055)</f>
        <v>0</v>
      </c>
      <c r="K31" s="31" t="s">
        <v>64</v>
      </c>
    </row>
    <row r="32" spans="1:15" s="32" customFormat="1" ht="24.95" customHeight="1">
      <c r="A32" s="27">
        <v>22</v>
      </c>
      <c r="B32" s="53" t="s">
        <v>105</v>
      </c>
      <c r="C32" s="69" t="s">
        <v>20</v>
      </c>
      <c r="D32" s="30">
        <v>800</v>
      </c>
      <c r="E32" s="73"/>
      <c r="F32" s="73"/>
      <c r="G32" s="73"/>
      <c r="H32" s="48"/>
      <c r="I32" s="46">
        <v>5.5E-2</v>
      </c>
      <c r="J32" s="50">
        <f t="shared" si="6"/>
        <v>0</v>
      </c>
      <c r="K32" s="31"/>
    </row>
    <row r="33" spans="1:11" s="88" customFormat="1" ht="24.95" customHeight="1">
      <c r="A33" s="27">
        <v>23</v>
      </c>
      <c r="B33" s="79" t="s">
        <v>174</v>
      </c>
      <c r="C33" s="77" t="s">
        <v>20</v>
      </c>
      <c r="D33" s="76">
        <v>1000</v>
      </c>
      <c r="E33" s="82"/>
      <c r="F33" s="82"/>
      <c r="G33" s="82"/>
      <c r="H33" s="83"/>
      <c r="I33" s="46">
        <v>5.5E-2</v>
      </c>
      <c r="J33" s="50">
        <f t="shared" si="6"/>
        <v>0</v>
      </c>
      <c r="K33" s="86"/>
    </row>
    <row r="34" spans="1:11" s="88" customFormat="1" ht="24.95" customHeight="1">
      <c r="A34" s="27">
        <v>24</v>
      </c>
      <c r="B34" s="79" t="s">
        <v>161</v>
      </c>
      <c r="C34" s="77" t="s">
        <v>54</v>
      </c>
      <c r="D34" s="76">
        <v>200</v>
      </c>
      <c r="E34" s="82"/>
      <c r="F34" s="82"/>
      <c r="G34" s="82"/>
      <c r="H34" s="83"/>
      <c r="I34" s="46">
        <v>5.5E-2</v>
      </c>
      <c r="J34" s="50">
        <f t="shared" si="6"/>
        <v>0</v>
      </c>
      <c r="K34" s="86"/>
    </row>
    <row r="35" spans="1:11" s="88" customFormat="1" ht="24.95" customHeight="1">
      <c r="A35" s="27">
        <v>25</v>
      </c>
      <c r="B35" s="79" t="s">
        <v>165</v>
      </c>
      <c r="C35" s="77" t="s">
        <v>54</v>
      </c>
      <c r="D35" s="76">
        <v>200</v>
      </c>
      <c r="E35" s="82"/>
      <c r="F35" s="82"/>
      <c r="G35" s="82"/>
      <c r="H35" s="83"/>
      <c r="I35" s="46">
        <v>5.5E-2</v>
      </c>
      <c r="J35" s="50">
        <f t="shared" si="6"/>
        <v>0</v>
      </c>
      <c r="K35" s="86"/>
    </row>
    <row r="36" spans="1:11" s="88" customFormat="1" ht="24.95" customHeight="1">
      <c r="A36" s="80">
        <v>26</v>
      </c>
      <c r="B36" s="79" t="s">
        <v>175</v>
      </c>
      <c r="C36" s="77" t="s">
        <v>54</v>
      </c>
      <c r="D36" s="76">
        <v>200</v>
      </c>
      <c r="E36" s="82"/>
      <c r="F36" s="82"/>
      <c r="G36" s="82"/>
      <c r="H36" s="83"/>
      <c r="I36" s="46">
        <v>5.5E-2</v>
      </c>
      <c r="J36" s="50">
        <f t="shared" si="6"/>
        <v>0</v>
      </c>
      <c r="K36" s="86"/>
    </row>
    <row r="37" spans="1:11" s="32" customFormat="1" ht="24.95" customHeight="1">
      <c r="A37" s="80">
        <v>27</v>
      </c>
      <c r="B37" s="53" t="s">
        <v>34</v>
      </c>
      <c r="C37" s="69" t="s">
        <v>54</v>
      </c>
      <c r="D37" s="30">
        <v>200</v>
      </c>
      <c r="E37" s="73"/>
      <c r="F37" s="73"/>
      <c r="G37" s="73"/>
      <c r="H37" s="48"/>
      <c r="I37" s="46">
        <v>5.5E-2</v>
      </c>
      <c r="J37" s="50">
        <f t="shared" si="6"/>
        <v>0</v>
      </c>
      <c r="K37" s="31"/>
    </row>
    <row r="38" spans="1:11" s="88" customFormat="1" ht="24.95" customHeight="1">
      <c r="A38" s="27">
        <v>28</v>
      </c>
      <c r="B38" s="79" t="s">
        <v>214</v>
      </c>
      <c r="C38" s="77" t="s">
        <v>54</v>
      </c>
      <c r="D38" s="76">
        <v>200</v>
      </c>
      <c r="E38" s="82"/>
      <c r="F38" s="82"/>
      <c r="G38" s="82"/>
      <c r="H38" s="83"/>
      <c r="I38" s="46">
        <v>5.5E-2</v>
      </c>
      <c r="J38" s="50">
        <f t="shared" si="6"/>
        <v>0</v>
      </c>
      <c r="K38" s="86"/>
    </row>
    <row r="39" spans="1:11" s="88" customFormat="1" ht="24.95" customHeight="1">
      <c r="A39" s="80">
        <v>29</v>
      </c>
      <c r="B39" s="79" t="s">
        <v>202</v>
      </c>
      <c r="C39" s="77" t="s">
        <v>54</v>
      </c>
      <c r="D39" s="76">
        <v>200</v>
      </c>
      <c r="E39" s="82"/>
      <c r="F39" s="82"/>
      <c r="G39" s="82"/>
      <c r="H39" s="83"/>
      <c r="I39" s="84">
        <v>5.5E-2</v>
      </c>
      <c r="J39" s="85">
        <f t="shared" si="0"/>
        <v>0</v>
      </c>
      <c r="K39" s="31" t="s">
        <v>64</v>
      </c>
    </row>
    <row r="40" spans="1:11">
      <c r="I40" s="45"/>
      <c r="J40" s="35"/>
    </row>
    <row r="41" spans="1:11">
      <c r="A41" s="6" t="s">
        <v>13</v>
      </c>
      <c r="B41" s="1" t="s">
        <v>46</v>
      </c>
      <c r="H41" s="4" t="s">
        <v>12</v>
      </c>
      <c r="I41" s="23"/>
      <c r="J41" s="47">
        <f>SUM(J11:J39)</f>
        <v>0</v>
      </c>
    </row>
    <row r="42" spans="1:11" ht="15" customHeight="1">
      <c r="B42" s="1" t="s">
        <v>47</v>
      </c>
    </row>
    <row r="43" spans="1:11">
      <c r="A43" s="6"/>
    </row>
    <row r="44" spans="1:11" ht="18">
      <c r="A44" s="7" t="s">
        <v>14</v>
      </c>
      <c r="B44" s="25" t="s">
        <v>48</v>
      </c>
      <c r="J44"/>
      <c r="K44" s="17"/>
    </row>
    <row r="45" spans="1:11">
      <c r="B45" s="26" t="s">
        <v>49</v>
      </c>
    </row>
    <row r="46" spans="1:11" ht="18">
      <c r="A46" s="7"/>
      <c r="B46" s="8"/>
      <c r="C46" s="8"/>
      <c r="D46" s="8"/>
      <c r="E46" s="8"/>
      <c r="F46" s="8"/>
      <c r="G46" s="8"/>
      <c r="H46" s="8"/>
      <c r="J46"/>
      <c r="K46" s="17"/>
    </row>
    <row r="47" spans="1:11">
      <c r="B47" s="1" t="s">
        <v>50</v>
      </c>
      <c r="F47" s="19"/>
    </row>
    <row r="49" spans="2:11">
      <c r="B49" s="1" t="s">
        <v>51</v>
      </c>
      <c r="J49"/>
      <c r="K49" s="17"/>
    </row>
    <row r="50" spans="2:11">
      <c r="G50" s="1" t="s">
        <v>19</v>
      </c>
    </row>
    <row r="51" spans="2:11">
      <c r="B51" s="1" t="s">
        <v>17</v>
      </c>
      <c r="J51"/>
      <c r="K51" s="17"/>
    </row>
    <row r="53" spans="2:11">
      <c r="B53" s="1" t="s">
        <v>18</v>
      </c>
      <c r="J53"/>
      <c r="K53" s="17"/>
    </row>
    <row r="54" spans="2:11">
      <c r="J54"/>
      <c r="K54" s="17"/>
    </row>
    <row r="55" spans="2:11">
      <c r="J55"/>
      <c r="K55" s="17"/>
    </row>
  </sheetData>
  <sheetProtection password="937D" sheet="1" objects="1" scenarios="1"/>
  <protectedRanges>
    <protectedRange sqref="G50:H56" name="Plage9"/>
    <protectedRange sqref="B53:B55" name="Plage8"/>
    <protectedRange sqref="B51:B52" name="Plage7"/>
    <protectedRange sqref="F47" name="Plage6"/>
    <protectedRange sqref="H11:H39" name="Plage5"/>
    <protectedRange sqref="G11:G39" name="Plage4"/>
    <protectedRange sqref="F11:F39" name="Plage3"/>
    <protectedRange sqref="E11:E39" name="Plage2"/>
    <protectedRange sqref="B6:K7" name="Plage1"/>
  </protectedRanges>
  <sortState ref="B11:N24">
    <sortCondition ref="B11:B24"/>
  </sortState>
  <mergeCells count="4">
    <mergeCell ref="B8:K8"/>
    <mergeCell ref="B9:K9"/>
    <mergeCell ref="C2:I2"/>
    <mergeCell ref="C3:I3"/>
  </mergeCells>
  <pageMargins left="0.27559055118110237" right="0.23622047244094491" top="0.23622047244094491" bottom="0.31496062992125984" header="0.19685039370078741" footer="0.31496062992125984"/>
  <pageSetup paperSize="9" scale="60" orientation="landscape" r:id="rId1"/>
  <headerFooter>
    <oddFooter>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lot1-viandes</vt:lpstr>
      <vt:lpstr>lot2-poissons</vt:lpstr>
      <vt:lpstr>lot4-plats cuisines spécifiques</vt:lpstr>
      <vt:lpstr>lot3-plats cuisines</vt:lpstr>
      <vt:lpstr>lot6-purée</vt:lpstr>
      <vt:lpstr>lot7-poëlées</vt:lpstr>
      <vt:lpstr>lot5-legumes et pdt</vt:lpstr>
      <vt:lpstr>lot8-desserts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gestion3</dc:creator>
  <cp:lastModifiedBy>gestion3</cp:lastModifiedBy>
  <cp:lastPrinted>2019-06-24T14:35:55Z</cp:lastPrinted>
  <dcterms:created xsi:type="dcterms:W3CDTF">2012-10-15T09:12:49Z</dcterms:created>
  <dcterms:modified xsi:type="dcterms:W3CDTF">2019-07-11T12:39:02Z</dcterms:modified>
</cp:coreProperties>
</file>