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00 - AFFAIRES IGETEC\3 - AFFAIRES\F500 à F599\F556 - MURAT - RENOVATION CUISINE LYCEE J. CONSTANT\4 - DCE PORTE\02-PIECES TECHNIQUES\"/>
    </mc:Choice>
  </mc:AlternateContent>
  <xr:revisionPtr revIDLastSave="0" documentId="13_ncr:1_{F5A83C76-3568-4496-A4FF-88C4370E31B5}" xr6:coauthVersionLast="43" xr6:coauthVersionMax="43" xr10:uidLastSave="{00000000-0000-0000-0000-000000000000}"/>
  <bookViews>
    <workbookView xWindow="7095" yWindow="330" windowWidth="14595" windowHeight="17070" tabRatio="951" xr2:uid="{00000000-000D-0000-FFFF-FFFF00000000}"/>
  </bookViews>
  <sheets>
    <sheet name="PDG" sheetId="53" r:id="rId1"/>
    <sheet name="Lot 01" sheetId="44" r:id="rId2"/>
  </sheets>
  <definedNames>
    <definedName name="_xlnm.Print_Titles" localSheetId="1">'Lot 01'!$1:$5</definedName>
    <definedName name="_xlnm.Print_Area" localSheetId="1">'Lot 01'!$A$1:$G$120</definedName>
    <definedName name="_xlnm.Print_Area" localSheetId="0">PDG!$A$1:$J$67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44" l="1"/>
  <c r="G59" i="44" l="1"/>
  <c r="G60" i="44"/>
  <c r="G61" i="44"/>
  <c r="G62" i="44"/>
  <c r="G63" i="44"/>
  <c r="G67" i="44"/>
  <c r="G68" i="44"/>
  <c r="D67" i="44"/>
  <c r="G46" i="44" l="1"/>
  <c r="G44" i="44"/>
  <c r="G51" i="44"/>
  <c r="G57" i="44"/>
  <c r="G58" i="44"/>
  <c r="G64" i="44"/>
  <c r="G7" i="44" l="1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43" i="44"/>
  <c r="G38" i="44"/>
  <c r="G39" i="44"/>
  <c r="G40" i="44"/>
  <c r="G41" i="44"/>
  <c r="G42" i="44"/>
  <c r="G45" i="44"/>
  <c r="G50" i="44"/>
  <c r="G47" i="44"/>
  <c r="G48" i="44"/>
  <c r="G49" i="44"/>
  <c r="G52" i="44"/>
  <c r="G53" i="44"/>
  <c r="G54" i="44"/>
  <c r="G55" i="44"/>
  <c r="G56" i="44"/>
  <c r="G66" i="44" l="1"/>
  <c r="G73" i="44" l="1"/>
  <c r="G72" i="44"/>
</calcChain>
</file>

<file path=xl/sharedStrings.xml><?xml version="1.0" encoding="utf-8"?>
<sst xmlns="http://schemas.openxmlformats.org/spreadsheetml/2006/main" count="99" uniqueCount="77">
  <si>
    <t>P.T. EN €</t>
  </si>
  <si>
    <t>P.U. EN €</t>
  </si>
  <si>
    <t>UNITE</t>
  </si>
  <si>
    <t>DESCRIPTIF</t>
  </si>
  <si>
    <t>ARTICLE</t>
  </si>
  <si>
    <t>Fait à                                     , le</t>
  </si>
  <si>
    <t>Signature de l'entrepreneur</t>
  </si>
  <si>
    <t>Lu et Approuvé</t>
  </si>
  <si>
    <t>ens</t>
  </si>
  <si>
    <t>Q MOE</t>
  </si>
  <si>
    <t>Q ENT</t>
  </si>
  <si>
    <t>PM</t>
  </si>
  <si>
    <t>IMPORTANT</t>
  </si>
  <si>
    <t>Il appartient à l'entreprise ayant établi la décomposition des prix forfaitaires de vérifier sous sa responsabilité les quantités communiquées à titre indicatif par les concepteurs et cela en fonction des documents constituant le dossier d'appel d'offres.</t>
  </si>
  <si>
    <t>Les entreprises sont invitées à se rendre sur place pour évaluer les difficultés d'exécution.</t>
  </si>
  <si>
    <t>01.00</t>
  </si>
  <si>
    <t>01.01</t>
  </si>
  <si>
    <t>01.02</t>
  </si>
  <si>
    <t>m²</t>
  </si>
  <si>
    <t>T.V.A. 20 %</t>
  </si>
  <si>
    <t>GENERALITES</t>
  </si>
  <si>
    <t>Selon CCTP :</t>
  </si>
  <si>
    <t>- visite sur site</t>
  </si>
  <si>
    <t>- Etat des lieux</t>
  </si>
  <si>
    <t>- Nettoyage</t>
  </si>
  <si>
    <t>- DOE</t>
  </si>
  <si>
    <t>PREPARATION DE CHANTIER</t>
  </si>
  <si>
    <t>Branchements</t>
  </si>
  <si>
    <t>Installations communes</t>
  </si>
  <si>
    <t>Signalisation</t>
  </si>
  <si>
    <t>PGC</t>
  </si>
  <si>
    <t>Panneau de chantier</t>
  </si>
  <si>
    <t>TRAVAUX DE DEMOLITIONS</t>
  </si>
  <si>
    <t>Repérage déconnexion et dépose des réseaux existants</t>
  </si>
  <si>
    <t>- selon CCTP déconnexion des réseaux</t>
  </si>
  <si>
    <t>- dépose des existants</t>
  </si>
  <si>
    <t>Evacuation encombrants et démolitions diverses</t>
  </si>
  <si>
    <t>- évacuation de l’ensemble des encombrants ou détritus</t>
  </si>
  <si>
    <t>ml</t>
  </si>
  <si>
    <t>- tri et évacuation des déchets</t>
  </si>
  <si>
    <t>Nettoyage</t>
  </si>
  <si>
    <t>SEUILS</t>
  </si>
  <si>
    <t>OPERATION : F556 - CREATION D'UNE PORTE SECTIONNELLE - LYCEE J. CONSTANT - 15300 MURAT</t>
  </si>
  <si>
    <t>LOT : 1 - DEMOLITIONS - TERRASSEMENT - GROS ŒUVRE</t>
  </si>
  <si>
    <t>01.01.01</t>
  </si>
  <si>
    <t>01.01.02</t>
  </si>
  <si>
    <t>01.01.03</t>
  </si>
  <si>
    <t>01.01.04</t>
  </si>
  <si>
    <t>01.01.05</t>
  </si>
  <si>
    <t>01.02.01</t>
  </si>
  <si>
    <t>01.02.02</t>
  </si>
  <si>
    <t>01.02.03</t>
  </si>
  <si>
    <t>Démolition Dalle béton</t>
  </si>
  <si>
    <t>pour création de l'ouverture de la porte sectionnelle démolition du mur extérieur de l'atelier épaisseur 30 cm sur 4,54 m de hauteur</t>
  </si>
  <si>
    <t>01.02.05</t>
  </si>
  <si>
    <t>01.06</t>
  </si>
  <si>
    <t>01.02.04</t>
  </si>
  <si>
    <t>- selon CCTP, seuil de la porte sectionnelle et élargissements latéraux sous bardage</t>
  </si>
  <si>
    <t>01.07</t>
  </si>
  <si>
    <t>TERRASSEMENT</t>
  </si>
  <si>
    <t>VOIRIE</t>
  </si>
  <si>
    <t>01.08</t>
  </si>
  <si>
    <t>Démolition de l'abri extérieur</t>
  </si>
  <si>
    <t>- dépose et évacuation des portes</t>
  </si>
  <si>
    <t>- démolition dalle haute</t>
  </si>
  <si>
    <t>- démolition des 3 murs épaisseur 20 cm</t>
  </si>
  <si>
    <t>- démolition du dallage béton</t>
  </si>
  <si>
    <r>
      <t>Les travaux comprendront</t>
    </r>
    <r>
      <rPr>
        <sz val="9"/>
        <rFont val="Arial"/>
        <family val="2"/>
      </rPr>
      <t xml:space="preserve"> :</t>
    </r>
  </si>
  <si>
    <t>m³</t>
  </si>
  <si>
    <t>- Décapage de la terre végétale des espaces vert selon plans de masse</t>
  </si>
  <si>
    <t>- Terrassement de matériaux de toute nature (terre et tout venant)</t>
  </si>
  <si>
    <t xml:space="preserve">- Dépose de bordures béton du cheminement existant depuis l'escalier hélicoïdal </t>
  </si>
  <si>
    <t>- Fourniture et mise en œuvre d'un géotextile de séparation textile non tissé en filaments de polypropylène traité contre les rayons UV type TenCate Bidim® S ou équivalent</t>
  </si>
  <si>
    <t>- Empierrement en tout venant sur 30 cm d'épaisseur</t>
  </si>
  <si>
    <t>- Enrobé noir</t>
  </si>
  <si>
    <t>TOTAL H.T. LOT N° 01</t>
  </si>
  <si>
    <t>TOTAL T.T.C. LOT N°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</si>
</sst>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_F_-;\-* #,##0.00\ _F_-;_-* &quot;-&quot;??\ _F_-;_-@_-"/>
    <numFmt numFmtId="167" formatCode="#,##0.00;[Red]#,##0.0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4" fillId="0" borderId="0" xfId="12" applyFont="1" applyFill="1" applyBorder="1" applyAlignment="1" applyProtection="1">
      <alignment vertical="center"/>
      <protection locked="0"/>
    </xf>
    <xf numFmtId="49" fontId="3" fillId="0" borderId="0" xfId="12" applyNumberFormat="1" applyFont="1" applyFill="1" applyBorder="1" applyAlignment="1" applyProtection="1">
      <alignment vertical="center"/>
      <protection locked="0"/>
    </xf>
    <xf numFmtId="0" fontId="3" fillId="0" borderId="0" xfId="12" applyFont="1" applyFill="1" applyBorder="1" applyAlignment="1" applyProtection="1">
      <alignment vertical="center"/>
      <protection locked="0"/>
    </xf>
    <xf numFmtId="165" fontId="3" fillId="0" borderId="0" xfId="12" applyNumberFormat="1" applyFont="1" applyFill="1" applyBorder="1" applyAlignment="1" applyProtection="1">
      <alignment vertical="center"/>
      <protection locked="0"/>
    </xf>
    <xf numFmtId="44" fontId="3" fillId="0" borderId="0" xfId="12" applyNumberFormat="1" applyFont="1" applyFill="1" applyBorder="1" applyAlignment="1" applyProtection="1">
      <alignment vertical="center"/>
      <protection locked="0"/>
    </xf>
    <xf numFmtId="49" fontId="3" fillId="0" borderId="19" xfId="12" applyNumberFormat="1" applyFont="1" applyFill="1" applyBorder="1" applyAlignment="1" applyProtection="1">
      <alignment vertical="center"/>
      <protection locked="0"/>
    </xf>
    <xf numFmtId="165" fontId="3" fillId="0" borderId="19" xfId="12" applyNumberFormat="1" applyFont="1" applyFill="1" applyBorder="1" applyAlignment="1" applyProtection="1">
      <alignment vertical="center"/>
      <protection locked="0"/>
    </xf>
    <xf numFmtId="44" fontId="3" fillId="0" borderId="19" xfId="12" applyNumberFormat="1" applyFont="1" applyFill="1" applyBorder="1" applyAlignment="1" applyProtection="1">
      <alignment vertical="center"/>
      <protection locked="0"/>
    </xf>
    <xf numFmtId="49" fontId="4" fillId="0" borderId="7" xfId="12" applyNumberFormat="1" applyFont="1" applyFill="1" applyBorder="1" applyAlignment="1" applyProtection="1">
      <alignment horizontal="center" vertical="center"/>
      <protection locked="0"/>
    </xf>
    <xf numFmtId="0" fontId="4" fillId="0" borderId="7" xfId="12" applyFont="1" applyFill="1" applyBorder="1" applyAlignment="1" applyProtection="1">
      <alignment horizontal="center" vertical="center" wrapText="1"/>
      <protection locked="0"/>
    </xf>
    <xf numFmtId="0" fontId="4" fillId="0" borderId="7" xfId="12" applyFont="1" applyFill="1" applyBorder="1" applyAlignment="1" applyProtection="1">
      <alignment horizontal="center" vertical="center"/>
    </xf>
    <xf numFmtId="4" fontId="4" fillId="0" borderId="7" xfId="12" applyNumberFormat="1" applyFont="1" applyFill="1" applyBorder="1" applyAlignment="1" applyProtection="1">
      <alignment horizontal="center" vertical="center"/>
    </xf>
    <xf numFmtId="4" fontId="4" fillId="0" borderId="7" xfId="12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12" applyNumberFormat="1" applyFont="1" applyFill="1" applyBorder="1" applyAlignment="1" applyProtection="1">
      <alignment horizontal="center" vertical="center"/>
      <protection locked="0"/>
    </xf>
    <xf numFmtId="44" fontId="4" fillId="0" borderId="7" xfId="12" applyNumberFormat="1" applyFont="1" applyFill="1" applyBorder="1" applyAlignment="1" applyProtection="1">
      <alignment horizontal="center" vertical="center"/>
      <protection locked="0"/>
    </xf>
    <xf numFmtId="49" fontId="4" fillId="0" borderId="13" xfId="12" applyNumberFormat="1" applyFont="1" applyFill="1" applyBorder="1" applyAlignment="1" applyProtection="1">
      <alignment horizontal="center" vertical="center"/>
      <protection locked="0"/>
    </xf>
    <xf numFmtId="0" fontId="4" fillId="0" borderId="12" xfId="12" applyFont="1" applyFill="1" applyBorder="1" applyAlignment="1" applyProtection="1">
      <alignment horizontal="center" vertical="center" wrapText="1"/>
      <protection locked="0"/>
    </xf>
    <xf numFmtId="0" fontId="4" fillId="0" borderId="12" xfId="12" applyFont="1" applyFill="1" applyBorder="1" applyAlignment="1" applyProtection="1">
      <alignment horizontal="center" vertical="center"/>
    </xf>
    <xf numFmtId="4" fontId="4" fillId="0" borderId="12" xfId="12" applyNumberFormat="1" applyFont="1" applyFill="1" applyBorder="1" applyAlignment="1" applyProtection="1">
      <alignment horizontal="center" vertical="center"/>
    </xf>
    <xf numFmtId="4" fontId="4" fillId="0" borderId="12" xfId="12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12" applyNumberFormat="1" applyFont="1" applyFill="1" applyBorder="1" applyAlignment="1" applyProtection="1">
      <alignment horizontal="center" vertical="center"/>
      <protection locked="0"/>
    </xf>
    <xf numFmtId="44" fontId="4" fillId="0" borderId="11" xfId="12" applyNumberFormat="1" applyFont="1" applyFill="1" applyBorder="1" applyAlignment="1" applyProtection="1">
      <alignment horizontal="center" vertical="center"/>
      <protection locked="0"/>
    </xf>
    <xf numFmtId="49" fontId="3" fillId="0" borderId="3" xfId="12" applyNumberFormat="1" applyFont="1" applyFill="1" applyBorder="1" applyAlignment="1" applyProtection="1">
      <alignment horizontal="left" vertical="center"/>
      <protection locked="0"/>
    </xf>
    <xf numFmtId="0" fontId="6" fillId="0" borderId="4" xfId="12" applyFont="1" applyFill="1" applyBorder="1" applyAlignment="1" applyProtection="1">
      <alignment horizontal="justify" vertical="center" wrapText="1"/>
      <protection locked="0"/>
    </xf>
    <xf numFmtId="164" fontId="3" fillId="0" borderId="4" xfId="12" applyNumberFormat="1" applyFont="1" applyFill="1" applyBorder="1" applyAlignment="1" applyProtection="1">
      <alignment horizontal="center" vertical="center"/>
    </xf>
    <xf numFmtId="167" fontId="3" fillId="0" borderId="4" xfId="12" applyNumberFormat="1" applyFont="1" applyFill="1" applyBorder="1" applyAlignment="1" applyProtection="1">
      <alignment horizontal="right" vertical="center"/>
    </xf>
    <xf numFmtId="4" fontId="3" fillId="0" borderId="4" xfId="12" applyNumberFormat="1" applyFont="1" applyFill="1" applyBorder="1" applyAlignment="1" applyProtection="1">
      <alignment horizontal="right" vertical="center"/>
      <protection locked="0"/>
    </xf>
    <xf numFmtId="165" fontId="3" fillId="0" borderId="4" xfId="12" applyNumberFormat="1" applyFont="1" applyFill="1" applyBorder="1" applyAlignment="1" applyProtection="1">
      <alignment horizontal="right" vertical="center"/>
      <protection locked="0"/>
    </xf>
    <xf numFmtId="44" fontId="3" fillId="0" borderId="5" xfId="12" applyNumberFormat="1" applyFont="1" applyFill="1" applyBorder="1" applyAlignment="1" applyProtection="1">
      <alignment horizontal="right" vertical="center"/>
      <protection locked="0"/>
    </xf>
    <xf numFmtId="164" fontId="4" fillId="0" borderId="4" xfId="12" applyNumberFormat="1" applyFont="1" applyFill="1" applyBorder="1" applyAlignment="1" applyProtection="1">
      <alignment horizontal="center" vertical="center"/>
    </xf>
    <xf numFmtId="0" fontId="2" fillId="0" borderId="0" xfId="12" applyFont="1" applyFill="1" applyBorder="1" applyAlignment="1" applyProtection="1">
      <alignment vertical="center"/>
      <protection locked="0"/>
    </xf>
    <xf numFmtId="0" fontId="3" fillId="0" borderId="4" xfId="12" quotePrefix="1" applyFont="1" applyFill="1" applyBorder="1" applyAlignment="1" applyProtection="1">
      <alignment horizontal="justify" vertical="center" wrapText="1"/>
      <protection locked="0"/>
    </xf>
    <xf numFmtId="0" fontId="3" fillId="0" borderId="4" xfId="12" applyFont="1" applyFill="1" applyBorder="1" applyAlignment="1" applyProtection="1">
      <alignment horizontal="center" vertical="center"/>
    </xf>
    <xf numFmtId="4" fontId="3" fillId="0" borderId="4" xfId="12" applyNumberFormat="1" applyFont="1" applyFill="1" applyBorder="1" applyAlignment="1" applyProtection="1">
      <alignment horizontal="right" vertical="center"/>
    </xf>
    <xf numFmtId="44" fontId="3" fillId="0" borderId="17" xfId="12" applyNumberFormat="1" applyFont="1" applyFill="1" applyBorder="1" applyAlignment="1" applyProtection="1">
      <alignment horizontal="right" vertical="center"/>
      <protection locked="0"/>
    </xf>
    <xf numFmtId="44" fontId="4" fillId="0" borderId="0" xfId="6" applyNumberFormat="1" applyFont="1" applyFill="1" applyBorder="1" applyAlignment="1" applyProtection="1">
      <alignment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165" fontId="3" fillId="0" borderId="8" xfId="12" applyNumberFormat="1" applyFont="1" applyFill="1" applyBorder="1" applyAlignment="1" applyProtection="1">
      <alignment horizontal="right" vertical="center"/>
      <protection locked="0"/>
    </xf>
    <xf numFmtId="44" fontId="3" fillId="0" borderId="9" xfId="12" applyNumberFormat="1" applyFont="1" applyFill="1" applyBorder="1" applyAlignment="1" applyProtection="1">
      <alignment horizontal="right" vertical="center"/>
      <protection locked="0"/>
    </xf>
    <xf numFmtId="49" fontId="4" fillId="0" borderId="3" xfId="12" applyNumberFormat="1" applyFont="1" applyFill="1" applyBorder="1" applyAlignment="1" applyProtection="1">
      <alignment horizontal="left" vertical="center"/>
      <protection locked="0"/>
    </xf>
    <xf numFmtId="0" fontId="4" fillId="0" borderId="4" xfId="12" applyFont="1" applyFill="1" applyBorder="1" applyAlignment="1" applyProtection="1">
      <alignment horizontal="justify" vertical="center" wrapText="1"/>
      <protection locked="0"/>
    </xf>
    <xf numFmtId="0" fontId="4" fillId="0" borderId="4" xfId="12" applyFont="1" applyFill="1" applyBorder="1" applyAlignment="1" applyProtection="1">
      <alignment horizontal="center" vertical="center"/>
    </xf>
    <xf numFmtId="44" fontId="4" fillId="0" borderId="10" xfId="12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44" fontId="4" fillId="0" borderId="2" xfId="12" applyNumberFormat="1" applyFont="1" applyFill="1" applyBorder="1" applyAlignment="1" applyProtection="1">
      <alignment horizontal="right" vertical="center"/>
      <protection locked="0"/>
    </xf>
    <xf numFmtId="44" fontId="3" fillId="0" borderId="6" xfId="12" applyNumberFormat="1" applyFont="1" applyFill="1" applyBorder="1" applyAlignment="1" applyProtection="1">
      <alignment horizontal="right" vertical="center"/>
      <protection locked="0"/>
    </xf>
    <xf numFmtId="0" fontId="3" fillId="0" borderId="0" xfId="12" applyFont="1" applyFill="1" applyAlignment="1" applyProtection="1">
      <alignment vertical="center"/>
      <protection locked="0"/>
    </xf>
    <xf numFmtId="49" fontId="4" fillId="0" borderId="16" xfId="12" applyNumberFormat="1" applyFont="1" applyFill="1" applyBorder="1" applyAlignment="1" applyProtection="1">
      <alignment horizontal="left" vertical="center"/>
      <protection locked="0"/>
    </xf>
    <xf numFmtId="0" fontId="4" fillId="0" borderId="14" xfId="12" applyFont="1" applyFill="1" applyBorder="1" applyAlignment="1" applyProtection="1">
      <alignment horizontal="justify" vertical="center" wrapText="1"/>
      <protection locked="0"/>
    </xf>
    <xf numFmtId="0" fontId="4" fillId="0" borderId="14" xfId="12" applyFont="1" applyFill="1" applyBorder="1" applyAlignment="1" applyProtection="1">
      <alignment horizontal="center" vertical="center"/>
    </xf>
    <xf numFmtId="4" fontId="3" fillId="0" borderId="14" xfId="12" applyNumberFormat="1" applyFont="1" applyFill="1" applyBorder="1" applyAlignment="1" applyProtection="1">
      <alignment horizontal="right" vertical="center"/>
    </xf>
    <xf numFmtId="4" fontId="3" fillId="0" borderId="14" xfId="12" applyNumberFormat="1" applyFont="1" applyFill="1" applyBorder="1" applyAlignment="1" applyProtection="1">
      <alignment horizontal="right" vertical="center"/>
      <protection locked="0"/>
    </xf>
    <xf numFmtId="165" fontId="3" fillId="0" borderId="14" xfId="12" applyNumberFormat="1" applyFont="1" applyFill="1" applyBorder="1" applyAlignment="1" applyProtection="1">
      <alignment horizontal="right" vertical="center"/>
      <protection locked="0"/>
    </xf>
    <xf numFmtId="44" fontId="3" fillId="0" borderId="15" xfId="12" applyNumberFormat="1" applyFont="1" applyFill="1" applyBorder="1" applyAlignment="1" applyProtection="1">
      <alignment horizontal="right" vertical="center"/>
      <protection locked="0"/>
    </xf>
    <xf numFmtId="0" fontId="3" fillId="0" borderId="1" xfId="12" applyFont="1" applyFill="1" applyBorder="1" applyAlignment="1" applyProtection="1">
      <alignment horizontal="left" vertical="center"/>
      <protection locked="0"/>
    </xf>
    <xf numFmtId="0" fontId="6" fillId="0" borderId="1" xfId="12" applyFont="1" applyFill="1" applyBorder="1" applyAlignment="1" applyProtection="1">
      <alignment horizontal="justify" vertical="center" wrapText="1"/>
      <protection locked="0"/>
    </xf>
    <xf numFmtId="0" fontId="3" fillId="0" borderId="1" xfId="12" applyFont="1" applyFill="1" applyBorder="1" applyAlignment="1" applyProtection="1">
      <alignment horizontal="center" vertical="center"/>
    </xf>
    <xf numFmtId="4" fontId="3" fillId="0" borderId="1" xfId="12" applyNumberFormat="1" applyFont="1" applyFill="1" applyBorder="1" applyAlignment="1" applyProtection="1">
      <alignment vertical="center"/>
    </xf>
    <xf numFmtId="4" fontId="3" fillId="0" borderId="1" xfId="12" applyNumberFormat="1" applyFont="1" applyFill="1" applyBorder="1" applyAlignment="1" applyProtection="1">
      <alignment horizontal="right" vertical="center"/>
      <protection locked="0"/>
    </xf>
    <xf numFmtId="165" fontId="3" fillId="0" borderId="1" xfId="12" applyNumberFormat="1" applyFont="1" applyFill="1" applyBorder="1" applyAlignment="1" applyProtection="1">
      <alignment horizontal="right" vertical="center"/>
      <protection locked="0"/>
    </xf>
    <xf numFmtId="44" fontId="3" fillId="0" borderId="1" xfId="12" applyNumberFormat="1" applyFont="1" applyFill="1" applyBorder="1" applyAlignment="1" applyProtection="1">
      <alignment horizontal="right" vertical="center"/>
      <protection locked="0"/>
    </xf>
    <xf numFmtId="0" fontId="3" fillId="0" borderId="1" xfId="12" applyFont="1" applyFill="1" applyBorder="1" applyAlignment="1" applyProtection="1">
      <alignment horizontal="justify" vertical="center" wrapText="1"/>
      <protection locked="0"/>
    </xf>
    <xf numFmtId="0" fontId="4" fillId="0" borderId="1" xfId="12" applyFont="1" applyFill="1" applyBorder="1" applyAlignment="1" applyProtection="1">
      <alignment horizontal="justify" vertical="center" wrapText="1"/>
      <protection locked="0"/>
    </xf>
    <xf numFmtId="0" fontId="3" fillId="0" borderId="18" xfId="12" applyFont="1" applyFill="1" applyBorder="1" applyAlignment="1" applyProtection="1">
      <alignment horizontal="left" vertical="center"/>
      <protection locked="0"/>
    </xf>
    <xf numFmtId="0" fontId="4" fillId="0" borderId="18" xfId="12" applyFont="1" applyFill="1" applyBorder="1" applyAlignment="1" applyProtection="1">
      <alignment horizontal="justify" vertical="center" wrapText="1"/>
      <protection locked="0"/>
    </xf>
    <xf numFmtId="0" fontId="3" fillId="0" borderId="18" xfId="12" applyFont="1" applyFill="1" applyBorder="1" applyAlignment="1" applyProtection="1">
      <alignment horizontal="center" vertical="center"/>
    </xf>
    <xf numFmtId="4" fontId="3" fillId="0" borderId="18" xfId="12" applyNumberFormat="1" applyFont="1" applyFill="1" applyBorder="1" applyAlignment="1" applyProtection="1">
      <alignment vertical="center"/>
    </xf>
    <xf numFmtId="4" fontId="3" fillId="0" borderId="18" xfId="12" applyNumberFormat="1" applyFont="1" applyFill="1" applyBorder="1" applyAlignment="1" applyProtection="1">
      <alignment horizontal="right" vertical="center"/>
      <protection locked="0"/>
    </xf>
    <xf numFmtId="165" fontId="3" fillId="0" borderId="18" xfId="12" applyNumberFormat="1" applyFont="1" applyFill="1" applyBorder="1" applyAlignment="1" applyProtection="1">
      <alignment horizontal="right" vertical="center"/>
      <protection locked="0"/>
    </xf>
    <xf numFmtId="44" fontId="3" fillId="0" borderId="18" xfId="12" applyNumberFormat="1" applyFont="1" applyFill="1" applyBorder="1" applyAlignment="1" applyProtection="1">
      <alignment horizontal="right" vertical="center"/>
      <protection locked="0"/>
    </xf>
    <xf numFmtId="0" fontId="3" fillId="0" borderId="0" xfId="12" applyFont="1" applyFill="1" applyBorder="1" applyAlignment="1" applyProtection="1">
      <alignment horizontal="left" vertical="center"/>
      <protection locked="0"/>
    </xf>
    <xf numFmtId="0" fontId="4" fillId="0" borderId="0" xfId="12" applyFont="1" applyFill="1" applyBorder="1" applyAlignment="1" applyProtection="1">
      <alignment horizontal="justify" vertical="center" wrapText="1"/>
      <protection locked="0"/>
    </xf>
    <xf numFmtId="0" fontId="3" fillId="0" borderId="0" xfId="12" applyFont="1" applyFill="1" applyBorder="1" applyAlignment="1" applyProtection="1">
      <alignment horizontal="center" vertical="center"/>
    </xf>
    <xf numFmtId="4" fontId="3" fillId="0" borderId="0" xfId="12" applyNumberFormat="1" applyFont="1" applyFill="1" applyBorder="1" applyAlignment="1" applyProtection="1">
      <alignment vertical="center"/>
    </xf>
    <xf numFmtId="4" fontId="3" fillId="0" borderId="0" xfId="12" applyNumberFormat="1" applyFont="1" applyFill="1" applyBorder="1" applyAlignment="1" applyProtection="1">
      <alignment horizontal="right" vertical="center"/>
      <protection locked="0"/>
    </xf>
    <xf numFmtId="165" fontId="3" fillId="0" borderId="0" xfId="12" applyNumberFormat="1" applyFont="1" applyFill="1" applyBorder="1" applyAlignment="1" applyProtection="1">
      <alignment horizontal="right" vertical="center"/>
      <protection locked="0"/>
    </xf>
    <xf numFmtId="44" fontId="3" fillId="0" borderId="0" xfId="12" applyNumberFormat="1" applyFont="1" applyFill="1" applyBorder="1" applyAlignment="1" applyProtection="1">
      <alignment horizontal="right" vertical="center"/>
      <protection locked="0"/>
    </xf>
    <xf numFmtId="49" fontId="3" fillId="0" borderId="0" xfId="12" applyNumberFormat="1" applyFont="1" applyFill="1" applyAlignment="1" applyProtection="1">
      <alignment vertical="center"/>
      <protection locked="0"/>
    </xf>
    <xf numFmtId="0" fontId="3" fillId="0" borderId="0" xfId="12" applyFont="1" applyFill="1" applyAlignment="1" applyProtection="1">
      <alignment vertical="center" wrapText="1"/>
      <protection locked="0"/>
    </xf>
    <xf numFmtId="0" fontId="3" fillId="0" borderId="0" xfId="12" applyFont="1" applyFill="1" applyAlignment="1" applyProtection="1">
      <alignment horizontal="center" vertical="center"/>
      <protection locked="0"/>
    </xf>
    <xf numFmtId="4" fontId="3" fillId="0" borderId="0" xfId="12" applyNumberFormat="1" applyFont="1" applyFill="1" applyAlignment="1" applyProtection="1">
      <alignment vertical="center"/>
      <protection locked="0"/>
    </xf>
    <xf numFmtId="4" fontId="3" fillId="0" borderId="0" xfId="12" applyNumberFormat="1" applyFont="1" applyFill="1" applyAlignment="1" applyProtection="1">
      <alignment horizontal="right" vertical="center"/>
      <protection locked="0"/>
    </xf>
    <xf numFmtId="165" fontId="3" fillId="0" borderId="0" xfId="12" applyNumberFormat="1" applyFont="1" applyFill="1" applyAlignment="1" applyProtection="1">
      <alignment horizontal="right" vertical="center"/>
      <protection locked="0"/>
    </xf>
    <xf numFmtId="44" fontId="3" fillId="0" borderId="0" xfId="12" applyNumberFormat="1" applyFont="1" applyFill="1" applyAlignment="1" applyProtection="1">
      <alignment horizontal="right" vertical="center"/>
      <protection locked="0"/>
    </xf>
    <xf numFmtId="165" fontId="3" fillId="0" borderId="0" xfId="12" applyNumberFormat="1" applyFont="1" applyFill="1" applyAlignment="1" applyProtection="1">
      <alignment vertical="center"/>
      <protection locked="0"/>
    </xf>
    <xf numFmtId="44" fontId="3" fillId="0" borderId="0" xfId="12" applyNumberFormat="1" applyFont="1" applyFill="1" applyAlignment="1" applyProtection="1">
      <alignment vertical="center"/>
      <protection locked="0"/>
    </xf>
    <xf numFmtId="0" fontId="7" fillId="0" borderId="4" xfId="12" applyFont="1" applyFill="1" applyBorder="1" applyAlignment="1" applyProtection="1">
      <alignment horizontal="justify" vertical="center" wrapText="1"/>
      <protection locked="0"/>
    </xf>
    <xf numFmtId="0" fontId="6" fillId="0" borderId="4" xfId="12" quotePrefix="1" applyFont="1" applyFill="1" applyBorder="1" applyAlignment="1" applyProtection="1">
      <alignment horizontal="justify" vertical="center" wrapText="1"/>
      <protection locked="0"/>
    </xf>
    <xf numFmtId="0" fontId="2" fillId="0" borderId="0" xfId="9"/>
    <xf numFmtId="0" fontId="7" fillId="0" borderId="4" xfId="12" quotePrefix="1" applyFont="1" applyFill="1" applyBorder="1" applyAlignment="1" applyProtection="1">
      <alignment horizontal="justify" vertical="center" wrapText="1"/>
      <protection locked="0"/>
    </xf>
    <xf numFmtId="49" fontId="4" fillId="0" borderId="0" xfId="12" applyNumberFormat="1" applyFont="1" applyFill="1" applyBorder="1" applyAlignment="1" applyProtection="1">
      <alignment horizontal="left" vertical="center"/>
      <protection locked="0"/>
    </xf>
    <xf numFmtId="49" fontId="4" fillId="0" borderId="0" xfId="12" applyNumberFormat="1" applyFont="1" applyFill="1" applyBorder="1" applyAlignment="1" applyProtection="1">
      <alignment horizontal="center" vertical="center"/>
      <protection locked="0"/>
    </xf>
  </cellXfs>
  <cellStyles count="16">
    <cellStyle name="Milliers 2" xfId="11" xr:uid="{0FD22D73-DC7B-4218-9A8B-651BC89CCEC6}"/>
    <cellStyle name="Normal" xfId="0" builtinId="0"/>
    <cellStyle name="Normal 11" xfId="15" xr:uid="{4898C0A5-5F13-4E78-A65C-02D3D4594CB2}"/>
    <cellStyle name="Normal 2" xfId="13" xr:uid="{EED91A13-F528-45B9-97C8-3DA3742A53EA}"/>
    <cellStyle name="Normal 2 2" xfId="1" xr:uid="{00000000-0005-0000-0000-000001000000}"/>
    <cellStyle name="Normal 2 2 2" xfId="2" xr:uid="{00000000-0005-0000-0000-000002000000}"/>
    <cellStyle name="Normal 2 2 2 2" xfId="9" xr:uid="{9DCA1583-3410-4DEC-AE9F-279F55D39937}"/>
    <cellStyle name="Normal 2 2 3" xfId="12" xr:uid="{3D3FD77C-CE78-45EC-8CAC-68840BFF4177}"/>
    <cellStyle name="Normal 3" xfId="3" xr:uid="{00000000-0005-0000-0000-000003000000}"/>
    <cellStyle name="Normal 3 2" xfId="6" xr:uid="{151728B9-B4CC-4858-879E-D58A0EC051EE}"/>
    <cellStyle name="Normal 3 2 2" xfId="4" xr:uid="{00000000-0005-0000-0000-000004000000}"/>
    <cellStyle name="Normal 3 2 2 2" xfId="10" xr:uid="{CFDDC778-58CA-42C5-B897-69A7D3F81BE6}"/>
    <cellStyle name="Normal 4" xfId="5" xr:uid="{00000000-0005-0000-0000-000005000000}"/>
    <cellStyle name="Normal 4 2" xfId="14" xr:uid="{53014B2C-B7DE-427F-87DB-95C7A347F153}"/>
    <cellStyle name="Normal 5" xfId="7" xr:uid="{3AF84501-3F10-473A-A3B0-1C527B95C8AF}"/>
    <cellStyle name="Normal 5 2" xfId="8" xr:uid="{6B453A47-6963-454B-8424-F3F11620A26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10</xdr:col>
      <xdr:colOff>8828</xdr:colOff>
      <xdr:row>66</xdr:row>
      <xdr:rowOff>22412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A79F484-528D-44A8-919C-668CFF521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2227" r="3261" b="3299"/>
        <a:stretch/>
      </xdr:blipFill>
      <xdr:spPr>
        <a:xfrm>
          <a:off x="0" y="44823"/>
          <a:ext cx="7090946" cy="10331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8FBE-F861-4E17-A51F-78BF3F985DAC}">
  <dimension ref="A1"/>
  <sheetViews>
    <sheetView tabSelected="1" view="pageBreakPreview" zoomScale="85" zoomScaleNormal="100" zoomScaleSheetLayoutView="85" workbookViewId="0">
      <selection activeCell="M68" sqref="M68"/>
    </sheetView>
  </sheetViews>
  <sheetFormatPr baseColWidth="10" defaultRowHeight="12.75" x14ac:dyDescent="0.2"/>
  <cols>
    <col min="1" max="9" width="11.42578125" style="89"/>
    <col min="10" max="10" width="3.28515625" style="89" customWidth="1"/>
    <col min="11" max="16384" width="11.42578125" style="89"/>
  </cols>
  <sheetData/>
  <printOptions verticalCentered="1"/>
  <pageMargins left="0" right="0" top="0" bottom="0" header="0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624A-1BC6-435C-A740-9646BF84C3BB}">
  <dimension ref="A1:H154"/>
  <sheetViews>
    <sheetView view="pageBreakPreview" zoomScaleNormal="100" zoomScaleSheetLayoutView="100" workbookViewId="0">
      <selection activeCell="A3" sqref="A3:G3"/>
    </sheetView>
  </sheetViews>
  <sheetFormatPr baseColWidth="10" defaultRowHeight="12" x14ac:dyDescent="0.2"/>
  <cols>
    <col min="1" max="1" width="9.7109375" style="78" customWidth="1"/>
    <col min="2" max="2" width="52.7109375" style="79" customWidth="1"/>
    <col min="3" max="3" width="5.7109375" style="80" customWidth="1"/>
    <col min="4" max="5" width="8.7109375" style="81" customWidth="1"/>
    <col min="6" max="6" width="11.7109375" style="85" customWidth="1"/>
    <col min="7" max="7" width="13.7109375" style="86" customWidth="1"/>
    <col min="8" max="16384" width="11.42578125" style="47"/>
  </cols>
  <sheetData>
    <row r="1" spans="1:8" s="1" customFormat="1" ht="12" customHeight="1" x14ac:dyDescent="0.2">
      <c r="A1" s="91" t="s">
        <v>42</v>
      </c>
      <c r="B1" s="91"/>
      <c r="C1" s="91"/>
      <c r="D1" s="91"/>
      <c r="E1" s="91"/>
      <c r="F1" s="91"/>
      <c r="G1" s="91"/>
    </row>
    <row r="2" spans="1:8" s="3" customFormat="1" ht="12.75" customHeight="1" x14ac:dyDescent="0.2">
      <c r="A2" s="2"/>
      <c r="F2" s="4"/>
      <c r="G2" s="5"/>
    </row>
    <row r="3" spans="1:8" s="3" customFormat="1" ht="12.75" customHeight="1" x14ac:dyDescent="0.2">
      <c r="A3" s="92" t="s">
        <v>43</v>
      </c>
      <c r="B3" s="92"/>
      <c r="C3" s="92"/>
      <c r="D3" s="92"/>
      <c r="E3" s="92"/>
      <c r="F3" s="92"/>
      <c r="G3" s="92"/>
    </row>
    <row r="4" spans="1:8" s="3" customFormat="1" ht="12.75" customHeight="1" thickBot="1" x14ac:dyDescent="0.25">
      <c r="A4" s="6"/>
      <c r="B4" s="6"/>
      <c r="C4" s="6"/>
      <c r="D4" s="6"/>
      <c r="E4" s="6"/>
      <c r="F4" s="7"/>
      <c r="G4" s="8"/>
    </row>
    <row r="5" spans="1:8" s="3" customFormat="1" ht="24.95" customHeight="1" thickTop="1" thickBot="1" x14ac:dyDescent="0.25">
      <c r="A5" s="9" t="s">
        <v>4</v>
      </c>
      <c r="B5" s="10" t="s">
        <v>3</v>
      </c>
      <c r="C5" s="11" t="s">
        <v>2</v>
      </c>
      <c r="D5" s="12" t="s">
        <v>9</v>
      </c>
      <c r="E5" s="13" t="s">
        <v>10</v>
      </c>
      <c r="F5" s="14" t="s">
        <v>1</v>
      </c>
      <c r="G5" s="15" t="s">
        <v>0</v>
      </c>
    </row>
    <row r="6" spans="1:8" s="3" customFormat="1" ht="14.1" customHeight="1" thickTop="1" x14ac:dyDescent="0.2">
      <c r="A6" s="16"/>
      <c r="B6" s="17"/>
      <c r="C6" s="18"/>
      <c r="D6" s="19"/>
      <c r="E6" s="20"/>
      <c r="F6" s="21"/>
      <c r="G6" s="22"/>
    </row>
    <row r="7" spans="1:8" s="3" customFormat="1" ht="12.75" customHeight="1" x14ac:dyDescent="0.2">
      <c r="A7" s="23" t="s">
        <v>15</v>
      </c>
      <c r="B7" s="24" t="s">
        <v>20</v>
      </c>
      <c r="C7" s="30"/>
      <c r="D7" s="26"/>
      <c r="E7" s="27"/>
      <c r="F7" s="28"/>
      <c r="G7" s="29" t="str">
        <f t="shared" ref="G7:G37" si="0">IF(F7="","",IF(E7="",D7*F7,E7*F7))</f>
        <v/>
      </c>
    </row>
    <row r="8" spans="1:8" s="3" customFormat="1" ht="12.75" customHeight="1" x14ac:dyDescent="0.2">
      <c r="A8" s="23"/>
      <c r="B8" s="24"/>
      <c r="C8" s="30"/>
      <c r="D8" s="26"/>
      <c r="E8" s="27"/>
      <c r="F8" s="28"/>
      <c r="G8" s="29" t="str">
        <f t="shared" si="0"/>
        <v/>
      </c>
    </row>
    <row r="9" spans="1:8" s="3" customFormat="1" ht="12.75" customHeight="1" x14ac:dyDescent="0.2">
      <c r="A9" s="23"/>
      <c r="B9" s="87" t="s">
        <v>21</v>
      </c>
      <c r="C9" s="30"/>
      <c r="D9" s="26"/>
      <c r="E9" s="27"/>
      <c r="F9" s="28"/>
      <c r="G9" s="29" t="str">
        <f t="shared" si="0"/>
        <v/>
      </c>
    </row>
    <row r="10" spans="1:8" s="3" customFormat="1" ht="12.75" customHeight="1" x14ac:dyDescent="0.2">
      <c r="A10" s="23"/>
      <c r="B10" s="87"/>
      <c r="C10" s="30"/>
      <c r="D10" s="26"/>
      <c r="E10" s="27"/>
      <c r="F10" s="28"/>
      <c r="G10" s="29" t="str">
        <f t="shared" si="0"/>
        <v/>
      </c>
    </row>
    <row r="11" spans="1:8" s="3" customFormat="1" ht="12.75" customHeight="1" x14ac:dyDescent="0.2">
      <c r="A11" s="23"/>
      <c r="B11" s="32" t="s">
        <v>22</v>
      </c>
      <c r="C11" s="25" t="s">
        <v>11</v>
      </c>
      <c r="D11" s="26"/>
      <c r="E11" s="27"/>
      <c r="F11" s="28"/>
      <c r="G11" s="29" t="str">
        <f t="shared" si="0"/>
        <v/>
      </c>
    </row>
    <row r="12" spans="1:8" s="3" customFormat="1" ht="12.75" customHeight="1" x14ac:dyDescent="0.2">
      <c r="A12" s="23"/>
      <c r="B12" s="32" t="s">
        <v>23</v>
      </c>
      <c r="C12" s="25" t="s">
        <v>8</v>
      </c>
      <c r="D12" s="26">
        <v>1</v>
      </c>
      <c r="E12" s="27"/>
      <c r="F12" s="28"/>
      <c r="G12" s="29" t="str">
        <f t="shared" si="0"/>
        <v/>
      </c>
    </row>
    <row r="13" spans="1:8" s="3" customFormat="1" ht="12.75" customHeight="1" x14ac:dyDescent="0.2">
      <c r="A13" s="23"/>
      <c r="B13" s="32" t="s">
        <v>24</v>
      </c>
      <c r="C13" s="25" t="s">
        <v>11</v>
      </c>
      <c r="D13" s="26"/>
      <c r="E13" s="27"/>
      <c r="F13" s="28"/>
      <c r="G13" s="29" t="str">
        <f t="shared" si="0"/>
        <v/>
      </c>
    </row>
    <row r="14" spans="1:8" s="3" customFormat="1" ht="12.75" customHeight="1" x14ac:dyDescent="0.2">
      <c r="A14" s="23"/>
      <c r="B14" s="32" t="s">
        <v>25</v>
      </c>
      <c r="C14" s="25" t="s">
        <v>11</v>
      </c>
      <c r="D14" s="26"/>
      <c r="E14" s="27"/>
      <c r="F14" s="28"/>
      <c r="G14" s="29" t="str">
        <f t="shared" si="0"/>
        <v/>
      </c>
    </row>
    <row r="15" spans="1:8" s="3" customFormat="1" ht="12.75" customHeight="1" x14ac:dyDescent="0.2">
      <c r="A15" s="23"/>
      <c r="B15" s="24"/>
      <c r="C15" s="30"/>
      <c r="D15" s="26"/>
      <c r="E15" s="27"/>
      <c r="F15" s="28"/>
      <c r="G15" s="29" t="str">
        <f t="shared" si="0"/>
        <v/>
      </c>
    </row>
    <row r="16" spans="1:8" s="3" customFormat="1" ht="12.75" customHeight="1" x14ac:dyDescent="0.2">
      <c r="A16" s="23" t="s">
        <v>16</v>
      </c>
      <c r="B16" s="24" t="s">
        <v>26</v>
      </c>
      <c r="C16" s="25" t="s">
        <v>8</v>
      </c>
      <c r="D16" s="26">
        <v>1</v>
      </c>
      <c r="E16" s="27"/>
      <c r="F16" s="28"/>
      <c r="G16" s="29" t="str">
        <f t="shared" si="0"/>
        <v/>
      </c>
      <c r="H16" s="31"/>
    </row>
    <row r="17" spans="1:8" s="3" customFormat="1" ht="12.75" customHeight="1" x14ac:dyDescent="0.2">
      <c r="A17" s="23"/>
      <c r="B17" s="24"/>
      <c r="C17" s="25"/>
      <c r="D17" s="26"/>
      <c r="E17" s="27"/>
      <c r="F17" s="28"/>
      <c r="G17" s="29" t="str">
        <f t="shared" si="0"/>
        <v/>
      </c>
      <c r="H17" s="31"/>
    </row>
    <row r="18" spans="1:8" s="3" customFormat="1" ht="12.75" customHeight="1" x14ac:dyDescent="0.2">
      <c r="A18" s="23" t="s">
        <v>44</v>
      </c>
      <c r="B18" s="24" t="s">
        <v>27</v>
      </c>
      <c r="C18" s="25" t="s">
        <v>8</v>
      </c>
      <c r="D18" s="26">
        <v>1</v>
      </c>
      <c r="E18" s="27"/>
      <c r="F18" s="28"/>
      <c r="G18" s="29" t="str">
        <f t="shared" si="0"/>
        <v/>
      </c>
      <c r="H18" s="31"/>
    </row>
    <row r="19" spans="1:8" s="3" customFormat="1" ht="12.75" customHeight="1" x14ac:dyDescent="0.2">
      <c r="A19" s="23"/>
      <c r="B19" s="24"/>
      <c r="C19" s="25"/>
      <c r="D19" s="26"/>
      <c r="E19" s="27"/>
      <c r="F19" s="28"/>
      <c r="G19" s="29" t="str">
        <f t="shared" si="0"/>
        <v/>
      </c>
      <c r="H19" s="31"/>
    </row>
    <row r="20" spans="1:8" s="3" customFormat="1" ht="12.75" customHeight="1" x14ac:dyDescent="0.2">
      <c r="A20" s="23" t="s">
        <v>45</v>
      </c>
      <c r="B20" s="24" t="s">
        <v>28</v>
      </c>
      <c r="C20" s="25" t="s">
        <v>8</v>
      </c>
      <c r="D20" s="26">
        <v>1</v>
      </c>
      <c r="E20" s="27"/>
      <c r="F20" s="28"/>
      <c r="G20" s="29" t="str">
        <f t="shared" si="0"/>
        <v/>
      </c>
      <c r="H20" s="31"/>
    </row>
    <row r="21" spans="1:8" s="3" customFormat="1" ht="12.75" customHeight="1" x14ac:dyDescent="0.2">
      <c r="A21" s="23"/>
      <c r="B21" s="24"/>
      <c r="C21" s="25"/>
      <c r="D21" s="26"/>
      <c r="E21" s="27"/>
      <c r="F21" s="28"/>
      <c r="G21" s="29" t="str">
        <f t="shared" si="0"/>
        <v/>
      </c>
      <c r="H21" s="31"/>
    </row>
    <row r="22" spans="1:8" s="3" customFormat="1" ht="12.75" customHeight="1" x14ac:dyDescent="0.2">
      <c r="A22" s="23" t="s">
        <v>46</v>
      </c>
      <c r="B22" s="24" t="s">
        <v>29</v>
      </c>
      <c r="C22" s="25" t="s">
        <v>8</v>
      </c>
      <c r="D22" s="26">
        <v>1</v>
      </c>
      <c r="E22" s="27"/>
      <c r="F22" s="28"/>
      <c r="G22" s="29" t="str">
        <f t="shared" si="0"/>
        <v/>
      </c>
      <c r="H22" s="31"/>
    </row>
    <row r="23" spans="1:8" s="3" customFormat="1" ht="12.75" customHeight="1" x14ac:dyDescent="0.2">
      <c r="A23" s="23"/>
      <c r="B23" s="24"/>
      <c r="C23" s="25"/>
      <c r="D23" s="26"/>
      <c r="E23" s="27"/>
      <c r="F23" s="28"/>
      <c r="G23" s="29" t="str">
        <f t="shared" si="0"/>
        <v/>
      </c>
      <c r="H23" s="31"/>
    </row>
    <row r="24" spans="1:8" s="3" customFormat="1" ht="12.75" customHeight="1" x14ac:dyDescent="0.2">
      <c r="A24" s="23" t="s">
        <v>47</v>
      </c>
      <c r="B24" s="24" t="s">
        <v>30</v>
      </c>
      <c r="C24" s="25" t="s">
        <v>11</v>
      </c>
      <c r="D24" s="26"/>
      <c r="E24" s="27"/>
      <c r="F24" s="28"/>
      <c r="G24" s="29" t="str">
        <f t="shared" si="0"/>
        <v/>
      </c>
      <c r="H24" s="31"/>
    </row>
    <row r="25" spans="1:8" s="3" customFormat="1" ht="12.75" customHeight="1" x14ac:dyDescent="0.2">
      <c r="A25" s="23"/>
      <c r="B25" s="24"/>
      <c r="C25" s="25"/>
      <c r="D25" s="26"/>
      <c r="E25" s="27"/>
      <c r="F25" s="28"/>
      <c r="G25" s="29" t="str">
        <f t="shared" si="0"/>
        <v/>
      </c>
      <c r="H25" s="31"/>
    </row>
    <row r="26" spans="1:8" s="3" customFormat="1" ht="12.75" customHeight="1" x14ac:dyDescent="0.2">
      <c r="A26" s="23" t="s">
        <v>48</v>
      </c>
      <c r="B26" s="24" t="s">
        <v>31</v>
      </c>
      <c r="C26" s="25" t="s">
        <v>8</v>
      </c>
      <c r="D26" s="26">
        <v>1</v>
      </c>
      <c r="E26" s="27"/>
      <c r="F26" s="28"/>
      <c r="G26" s="29" t="str">
        <f t="shared" si="0"/>
        <v/>
      </c>
      <c r="H26" s="31"/>
    </row>
    <row r="27" spans="1:8" s="3" customFormat="1" ht="12.75" customHeight="1" x14ac:dyDescent="0.2">
      <c r="A27" s="23"/>
      <c r="B27" s="24"/>
      <c r="C27" s="25"/>
      <c r="D27" s="26"/>
      <c r="E27" s="27"/>
      <c r="F27" s="28"/>
      <c r="G27" s="29" t="str">
        <f t="shared" si="0"/>
        <v/>
      </c>
      <c r="H27" s="31"/>
    </row>
    <row r="28" spans="1:8" s="3" customFormat="1" ht="12.75" customHeight="1" x14ac:dyDescent="0.2">
      <c r="A28" s="23" t="s">
        <v>17</v>
      </c>
      <c r="B28" s="24" t="s">
        <v>32</v>
      </c>
      <c r="C28" s="25"/>
      <c r="D28" s="26"/>
      <c r="E28" s="27"/>
      <c r="F28" s="28"/>
      <c r="G28" s="29" t="str">
        <f t="shared" si="0"/>
        <v/>
      </c>
      <c r="H28" s="31"/>
    </row>
    <row r="29" spans="1:8" s="3" customFormat="1" ht="12.75" customHeight="1" x14ac:dyDescent="0.2">
      <c r="A29" s="23"/>
      <c r="B29" s="24"/>
      <c r="C29" s="25"/>
      <c r="D29" s="26"/>
      <c r="E29" s="27"/>
      <c r="F29" s="28"/>
      <c r="G29" s="29" t="str">
        <f t="shared" si="0"/>
        <v/>
      </c>
      <c r="H29" s="31"/>
    </row>
    <row r="30" spans="1:8" s="3" customFormat="1" ht="12.75" customHeight="1" x14ac:dyDescent="0.2">
      <c r="A30" s="23" t="s">
        <v>49</v>
      </c>
      <c r="B30" s="24" t="s">
        <v>33</v>
      </c>
      <c r="C30" s="25"/>
      <c r="D30" s="26"/>
      <c r="E30" s="27"/>
      <c r="F30" s="28"/>
      <c r="G30" s="29" t="str">
        <f t="shared" si="0"/>
        <v/>
      </c>
      <c r="H30" s="31"/>
    </row>
    <row r="31" spans="1:8" s="3" customFormat="1" ht="12.75" customHeight="1" x14ac:dyDescent="0.2">
      <c r="A31" s="23"/>
      <c r="B31" s="24"/>
      <c r="C31" s="25"/>
      <c r="D31" s="26"/>
      <c r="E31" s="27"/>
      <c r="F31" s="28"/>
      <c r="G31" s="29" t="str">
        <f t="shared" si="0"/>
        <v/>
      </c>
      <c r="H31" s="31"/>
    </row>
    <row r="32" spans="1:8" s="3" customFormat="1" ht="12.75" customHeight="1" x14ac:dyDescent="0.2">
      <c r="A32" s="23"/>
      <c r="B32" s="32" t="s">
        <v>34</v>
      </c>
      <c r="C32" s="25" t="s">
        <v>8</v>
      </c>
      <c r="D32" s="26">
        <v>1</v>
      </c>
      <c r="E32" s="27"/>
      <c r="F32" s="28"/>
      <c r="G32" s="29" t="str">
        <f t="shared" si="0"/>
        <v/>
      </c>
      <c r="H32" s="31"/>
    </row>
    <row r="33" spans="1:8" s="3" customFormat="1" ht="12.75" customHeight="1" x14ac:dyDescent="0.2">
      <c r="A33" s="23"/>
      <c r="B33" s="32" t="s">
        <v>35</v>
      </c>
      <c r="C33" s="25" t="s">
        <v>8</v>
      </c>
      <c r="D33" s="26">
        <v>1</v>
      </c>
      <c r="E33" s="27"/>
      <c r="F33" s="28"/>
      <c r="G33" s="29" t="str">
        <f t="shared" si="0"/>
        <v/>
      </c>
      <c r="H33" s="31"/>
    </row>
    <row r="34" spans="1:8" s="3" customFormat="1" ht="12.75" customHeight="1" x14ac:dyDescent="0.2">
      <c r="A34" s="23"/>
      <c r="B34" s="32"/>
      <c r="C34" s="25"/>
      <c r="D34" s="26"/>
      <c r="E34" s="27"/>
      <c r="F34" s="28"/>
      <c r="G34" s="29" t="str">
        <f t="shared" si="0"/>
        <v/>
      </c>
      <c r="H34" s="31"/>
    </row>
    <row r="35" spans="1:8" s="3" customFormat="1" ht="12.75" customHeight="1" x14ac:dyDescent="0.2">
      <c r="A35" s="23" t="s">
        <v>50</v>
      </c>
      <c r="B35" s="88" t="s">
        <v>36</v>
      </c>
      <c r="C35" s="25"/>
      <c r="D35" s="26"/>
      <c r="E35" s="27"/>
      <c r="F35" s="28"/>
      <c r="G35" s="29" t="str">
        <f t="shared" si="0"/>
        <v/>
      </c>
      <c r="H35" s="31"/>
    </row>
    <row r="36" spans="1:8" s="3" customFormat="1" ht="12.75" customHeight="1" x14ac:dyDescent="0.2">
      <c r="A36" s="23"/>
      <c r="B36" s="88"/>
      <c r="C36" s="25"/>
      <c r="D36" s="26"/>
      <c r="E36" s="27"/>
      <c r="F36" s="28"/>
      <c r="G36" s="29" t="str">
        <f t="shared" si="0"/>
        <v/>
      </c>
      <c r="H36" s="31"/>
    </row>
    <row r="37" spans="1:8" s="3" customFormat="1" ht="12.75" customHeight="1" x14ac:dyDescent="0.2">
      <c r="A37" s="23"/>
      <c r="B37" s="32" t="s">
        <v>37</v>
      </c>
      <c r="C37" s="25" t="s">
        <v>8</v>
      </c>
      <c r="D37" s="26">
        <v>1</v>
      </c>
      <c r="E37" s="27"/>
      <c r="F37" s="28"/>
      <c r="G37" s="29" t="str">
        <f t="shared" si="0"/>
        <v/>
      </c>
      <c r="H37" s="31"/>
    </row>
    <row r="38" spans="1:8" s="3" customFormat="1" ht="12.75" customHeight="1" x14ac:dyDescent="0.2">
      <c r="A38" s="23"/>
      <c r="B38" s="32" t="s">
        <v>39</v>
      </c>
      <c r="C38" s="25" t="s">
        <v>8</v>
      </c>
      <c r="D38" s="26">
        <v>1</v>
      </c>
      <c r="E38" s="27"/>
      <c r="F38" s="28"/>
      <c r="G38" s="29" t="str">
        <f t="shared" ref="G38:G52" si="1">IF(F38="","",IF(E38="",D38*F38,E38*F38))</f>
        <v/>
      </c>
      <c r="H38" s="31"/>
    </row>
    <row r="39" spans="1:8" s="3" customFormat="1" ht="12.75" customHeight="1" x14ac:dyDescent="0.2">
      <c r="A39" s="23"/>
      <c r="B39" s="32"/>
      <c r="C39" s="25"/>
      <c r="D39" s="26"/>
      <c r="E39" s="27"/>
      <c r="F39" s="28"/>
      <c r="G39" s="29" t="str">
        <f t="shared" si="1"/>
        <v/>
      </c>
      <c r="H39" s="31"/>
    </row>
    <row r="40" spans="1:8" s="3" customFormat="1" ht="12.75" customHeight="1" x14ac:dyDescent="0.2">
      <c r="A40" s="23" t="s">
        <v>51</v>
      </c>
      <c r="B40" s="88" t="s">
        <v>62</v>
      </c>
      <c r="C40" s="25"/>
      <c r="D40" s="26"/>
      <c r="E40" s="27"/>
      <c r="F40" s="28"/>
      <c r="G40" s="29" t="str">
        <f t="shared" si="1"/>
        <v/>
      </c>
      <c r="H40" s="31"/>
    </row>
    <row r="41" spans="1:8" s="3" customFormat="1" ht="12.75" customHeight="1" x14ac:dyDescent="0.2">
      <c r="A41" s="23"/>
      <c r="B41" s="88"/>
      <c r="C41" s="25"/>
      <c r="D41" s="26"/>
      <c r="E41" s="27"/>
      <c r="F41" s="28"/>
      <c r="G41" s="29" t="str">
        <f t="shared" si="1"/>
        <v/>
      </c>
      <c r="H41" s="31"/>
    </row>
    <row r="42" spans="1:8" s="3" customFormat="1" ht="12.75" customHeight="1" x14ac:dyDescent="0.2">
      <c r="A42" s="23"/>
      <c r="B42" s="90" t="s">
        <v>67</v>
      </c>
      <c r="C42" s="25"/>
      <c r="D42" s="26"/>
      <c r="E42" s="27"/>
      <c r="F42" s="28"/>
      <c r="G42" s="29" t="str">
        <f t="shared" si="1"/>
        <v/>
      </c>
      <c r="H42" s="31"/>
    </row>
    <row r="43" spans="1:8" s="3" customFormat="1" ht="12.75" customHeight="1" x14ac:dyDescent="0.2">
      <c r="A43" s="23"/>
      <c r="B43" s="32" t="s">
        <v>63</v>
      </c>
      <c r="C43" s="25" t="s">
        <v>8</v>
      </c>
      <c r="D43" s="26">
        <v>1</v>
      </c>
      <c r="E43" s="27"/>
      <c r="F43" s="28"/>
      <c r="G43" s="29" t="str">
        <f>IF(F43="","",IF(E43="",D43*F43,E43*F43))</f>
        <v/>
      </c>
      <c r="H43" s="31"/>
    </row>
    <row r="44" spans="1:8" s="3" customFormat="1" ht="12.75" customHeight="1" x14ac:dyDescent="0.2">
      <c r="A44" s="23"/>
      <c r="B44" s="32" t="s">
        <v>64</v>
      </c>
      <c r="C44" s="25" t="s">
        <v>18</v>
      </c>
      <c r="D44" s="26">
        <v>16</v>
      </c>
      <c r="E44" s="27"/>
      <c r="F44" s="28"/>
      <c r="G44" s="29" t="str">
        <f t="shared" ref="G44" si="2">IF(F44="","",IF(E44="",D44*F44,E44*F44))</f>
        <v/>
      </c>
      <c r="H44" s="31"/>
    </row>
    <row r="45" spans="1:8" s="3" customFormat="1" ht="12.75" customHeight="1" x14ac:dyDescent="0.2">
      <c r="A45" s="23"/>
      <c r="B45" s="32" t="s">
        <v>65</v>
      </c>
      <c r="C45" s="25" t="s">
        <v>18</v>
      </c>
      <c r="D45" s="26">
        <v>18</v>
      </c>
      <c r="E45" s="27"/>
      <c r="F45" s="28"/>
      <c r="G45" s="29" t="str">
        <f t="shared" si="1"/>
        <v/>
      </c>
      <c r="H45" s="31"/>
    </row>
    <row r="46" spans="1:8" s="3" customFormat="1" ht="12.75" customHeight="1" x14ac:dyDescent="0.2">
      <c r="A46" s="23"/>
      <c r="B46" s="32" t="s">
        <v>66</v>
      </c>
      <c r="C46" s="25" t="s">
        <v>18</v>
      </c>
      <c r="D46" s="26">
        <v>21</v>
      </c>
      <c r="E46" s="27"/>
      <c r="F46" s="28"/>
      <c r="G46" s="29" t="str">
        <f t="shared" si="1"/>
        <v/>
      </c>
      <c r="H46" s="31"/>
    </row>
    <row r="47" spans="1:8" s="3" customFormat="1" ht="12.75" customHeight="1" x14ac:dyDescent="0.2">
      <c r="A47" s="23"/>
      <c r="B47" s="88"/>
      <c r="C47" s="25"/>
      <c r="D47" s="26"/>
      <c r="E47" s="27"/>
      <c r="F47" s="28"/>
      <c r="G47" s="29" t="str">
        <f t="shared" si="1"/>
        <v/>
      </c>
      <c r="H47" s="31"/>
    </row>
    <row r="48" spans="1:8" s="3" customFormat="1" ht="12.75" customHeight="1" x14ac:dyDescent="0.2">
      <c r="A48" s="23" t="s">
        <v>56</v>
      </c>
      <c r="B48" s="88" t="s">
        <v>52</v>
      </c>
      <c r="C48" s="25"/>
      <c r="D48" s="26"/>
      <c r="E48" s="27"/>
      <c r="F48" s="28"/>
      <c r="G48" s="29" t="str">
        <f t="shared" si="1"/>
        <v/>
      </c>
      <c r="H48" s="31"/>
    </row>
    <row r="49" spans="1:8" s="3" customFormat="1" ht="12.75" customHeight="1" x14ac:dyDescent="0.2">
      <c r="A49" s="23"/>
      <c r="B49" s="88"/>
      <c r="C49" s="25"/>
      <c r="D49" s="26"/>
      <c r="E49" s="27"/>
      <c r="F49" s="28"/>
      <c r="G49" s="29" t="str">
        <f t="shared" si="1"/>
        <v/>
      </c>
      <c r="H49" s="31"/>
    </row>
    <row r="50" spans="1:8" s="3" customFormat="1" ht="25.5" customHeight="1" x14ac:dyDescent="0.2">
      <c r="A50" s="23"/>
      <c r="B50" s="32" t="s">
        <v>53</v>
      </c>
      <c r="C50" s="25" t="s">
        <v>18</v>
      </c>
      <c r="D50" s="26">
        <v>29</v>
      </c>
      <c r="E50" s="27"/>
      <c r="F50" s="28"/>
      <c r="G50" s="29" t="str">
        <f>IF(F50="","",IF(E50="",D50*F50,E50*F50))</f>
        <v/>
      </c>
      <c r="H50" s="31"/>
    </row>
    <row r="51" spans="1:8" s="3" customFormat="1" ht="12.75" customHeight="1" x14ac:dyDescent="0.2">
      <c r="A51" s="23"/>
      <c r="B51" s="88"/>
      <c r="C51" s="25"/>
      <c r="D51" s="26"/>
      <c r="E51" s="27"/>
      <c r="F51" s="28"/>
      <c r="G51" s="29" t="str">
        <f t="shared" si="1"/>
        <v/>
      </c>
      <c r="H51" s="31"/>
    </row>
    <row r="52" spans="1:8" s="3" customFormat="1" ht="12.75" customHeight="1" x14ac:dyDescent="0.2">
      <c r="A52" s="23" t="s">
        <v>54</v>
      </c>
      <c r="B52" s="24" t="s">
        <v>40</v>
      </c>
      <c r="C52" s="25" t="s">
        <v>8</v>
      </c>
      <c r="D52" s="26">
        <v>1</v>
      </c>
      <c r="E52" s="27"/>
      <c r="F52" s="28"/>
      <c r="G52" s="29" t="str">
        <f t="shared" si="1"/>
        <v/>
      </c>
      <c r="H52" s="31"/>
    </row>
    <row r="53" spans="1:8" s="3" customFormat="1" ht="12.75" customHeight="1" x14ac:dyDescent="0.2">
      <c r="A53" s="23"/>
      <c r="B53" s="24"/>
      <c r="C53" s="25"/>
      <c r="D53" s="26"/>
      <c r="E53" s="27"/>
      <c r="F53" s="28"/>
      <c r="G53" s="29" t="str">
        <f t="shared" ref="G53:G64" si="3">IF(F53="","",IF(E53="",D53*F53,E53*F53))</f>
        <v/>
      </c>
      <c r="H53" s="31"/>
    </row>
    <row r="54" spans="1:8" s="3" customFormat="1" ht="12.75" customHeight="1" x14ac:dyDescent="0.2">
      <c r="A54" s="23" t="s">
        <v>55</v>
      </c>
      <c r="B54" s="24" t="s">
        <v>41</v>
      </c>
      <c r="C54" s="25"/>
      <c r="D54" s="26"/>
      <c r="E54" s="27"/>
      <c r="F54" s="28"/>
      <c r="G54" s="29" t="str">
        <f t="shared" si="3"/>
        <v/>
      </c>
      <c r="H54" s="31"/>
    </row>
    <row r="55" spans="1:8" s="3" customFormat="1" ht="12.75" customHeight="1" x14ac:dyDescent="0.2">
      <c r="A55" s="23"/>
      <c r="B55" s="24"/>
      <c r="C55" s="25"/>
      <c r="D55" s="26"/>
      <c r="E55" s="27"/>
      <c r="F55" s="28"/>
      <c r="G55" s="29" t="str">
        <f t="shared" si="3"/>
        <v/>
      </c>
      <c r="H55" s="31"/>
    </row>
    <row r="56" spans="1:8" s="3" customFormat="1" ht="25.5" customHeight="1" x14ac:dyDescent="0.2">
      <c r="A56" s="23"/>
      <c r="B56" s="32" t="s">
        <v>57</v>
      </c>
      <c r="C56" s="25" t="s">
        <v>38</v>
      </c>
      <c r="D56" s="26">
        <v>5.0999999999999996</v>
      </c>
      <c r="E56" s="27"/>
      <c r="F56" s="28"/>
      <c r="G56" s="29" t="str">
        <f t="shared" si="3"/>
        <v/>
      </c>
      <c r="H56" s="31"/>
    </row>
    <row r="57" spans="1:8" s="3" customFormat="1" ht="12.75" customHeight="1" x14ac:dyDescent="0.2">
      <c r="A57" s="23"/>
      <c r="B57" s="32"/>
      <c r="C57" s="25"/>
      <c r="D57" s="26"/>
      <c r="E57" s="27"/>
      <c r="F57" s="28"/>
      <c r="G57" s="29" t="str">
        <f t="shared" si="3"/>
        <v/>
      </c>
      <c r="H57" s="31"/>
    </row>
    <row r="58" spans="1:8" s="3" customFormat="1" ht="12.75" customHeight="1" x14ac:dyDescent="0.2">
      <c r="A58" s="23" t="s">
        <v>58</v>
      </c>
      <c r="B58" s="88" t="s">
        <v>59</v>
      </c>
      <c r="C58" s="25"/>
      <c r="D58" s="26"/>
      <c r="E58" s="27"/>
      <c r="F58" s="28"/>
      <c r="G58" s="29" t="str">
        <f t="shared" si="3"/>
        <v/>
      </c>
      <c r="H58" s="31"/>
    </row>
    <row r="59" spans="1:8" s="3" customFormat="1" ht="12.75" customHeight="1" x14ac:dyDescent="0.2">
      <c r="A59" s="23"/>
      <c r="B59" s="88"/>
      <c r="C59" s="25"/>
      <c r="D59" s="26"/>
      <c r="E59" s="27"/>
      <c r="F59" s="28"/>
      <c r="G59" s="29" t="str">
        <f t="shared" si="3"/>
        <v/>
      </c>
      <c r="H59" s="31"/>
    </row>
    <row r="60" spans="1:8" s="3" customFormat="1" ht="25.5" customHeight="1" x14ac:dyDescent="0.2">
      <c r="A60" s="23"/>
      <c r="B60" s="32" t="s">
        <v>69</v>
      </c>
      <c r="C60" s="25" t="s">
        <v>18</v>
      </c>
      <c r="D60" s="26">
        <v>110</v>
      </c>
      <c r="E60" s="27"/>
      <c r="F60" s="28"/>
      <c r="G60" s="29" t="str">
        <f t="shared" si="3"/>
        <v/>
      </c>
      <c r="H60" s="31"/>
    </row>
    <row r="61" spans="1:8" s="3" customFormat="1" ht="25.5" customHeight="1" x14ac:dyDescent="0.2">
      <c r="A61" s="23"/>
      <c r="B61" s="32" t="s">
        <v>70</v>
      </c>
      <c r="C61" s="25" t="s">
        <v>68</v>
      </c>
      <c r="D61" s="26"/>
      <c r="E61" s="27"/>
      <c r="F61" s="28"/>
      <c r="G61" s="29" t="str">
        <f t="shared" si="3"/>
        <v/>
      </c>
      <c r="H61" s="31"/>
    </row>
    <row r="62" spans="1:8" s="3" customFormat="1" ht="25.5" customHeight="1" x14ac:dyDescent="0.2">
      <c r="A62" s="23"/>
      <c r="B62" s="32" t="s">
        <v>71</v>
      </c>
      <c r="C62" s="25" t="s">
        <v>38</v>
      </c>
      <c r="D62" s="26">
        <v>3.5</v>
      </c>
      <c r="E62" s="27"/>
      <c r="F62" s="28"/>
      <c r="G62" s="29" t="str">
        <f t="shared" si="3"/>
        <v/>
      </c>
      <c r="H62" s="31"/>
    </row>
    <row r="63" spans="1:8" s="3" customFormat="1" ht="12.75" customHeight="1" x14ac:dyDescent="0.2">
      <c r="A63" s="23"/>
      <c r="B63" s="32"/>
      <c r="C63" s="25"/>
      <c r="D63" s="26"/>
      <c r="E63" s="27"/>
      <c r="F63" s="28"/>
      <c r="G63" s="29" t="str">
        <f t="shared" si="3"/>
        <v/>
      </c>
      <c r="H63" s="31"/>
    </row>
    <row r="64" spans="1:8" s="3" customFormat="1" ht="12.75" customHeight="1" x14ac:dyDescent="0.2">
      <c r="A64" s="23" t="s">
        <v>61</v>
      </c>
      <c r="B64" s="88" t="s">
        <v>60</v>
      </c>
      <c r="C64" s="25"/>
      <c r="D64" s="26"/>
      <c r="E64" s="27"/>
      <c r="F64" s="28"/>
      <c r="G64" s="29" t="str">
        <f t="shared" si="3"/>
        <v/>
      </c>
      <c r="H64" s="31"/>
    </row>
    <row r="65" spans="1:8" s="3" customFormat="1" ht="12.75" customHeight="1" x14ac:dyDescent="0.2">
      <c r="A65" s="23"/>
      <c r="B65" s="88"/>
      <c r="C65" s="25"/>
      <c r="D65" s="26"/>
      <c r="E65" s="27"/>
      <c r="F65" s="28"/>
      <c r="G65" s="29"/>
      <c r="H65" s="31"/>
    </row>
    <row r="66" spans="1:8" s="37" customFormat="1" ht="38.25" customHeight="1" x14ac:dyDescent="0.2">
      <c r="A66" s="23"/>
      <c r="B66" s="32" t="s">
        <v>72</v>
      </c>
      <c r="C66" s="33" t="s">
        <v>18</v>
      </c>
      <c r="D66" s="34">
        <v>195</v>
      </c>
      <c r="E66" s="27"/>
      <c r="F66" s="28"/>
      <c r="G66" s="29" t="str">
        <f t="shared" ref="G66:G68" si="4">IF(F66="","",IF(E66="",D66*F66,E66*F66))</f>
        <v/>
      </c>
      <c r="H66" s="36"/>
    </row>
    <row r="67" spans="1:8" s="37" customFormat="1" ht="12.75" customHeight="1" x14ac:dyDescent="0.2">
      <c r="A67" s="23"/>
      <c r="B67" s="32" t="s">
        <v>73</v>
      </c>
      <c r="C67" s="33" t="s">
        <v>68</v>
      </c>
      <c r="D67" s="34">
        <f>D66*0.3</f>
        <v>58.5</v>
      </c>
      <c r="E67" s="27"/>
      <c r="F67" s="28"/>
      <c r="G67" s="29" t="str">
        <f t="shared" si="4"/>
        <v/>
      </c>
      <c r="H67" s="36"/>
    </row>
    <row r="68" spans="1:8" s="37" customFormat="1" ht="12.75" customHeight="1" x14ac:dyDescent="0.2">
      <c r="A68" s="23"/>
      <c r="B68" s="32" t="s">
        <v>74</v>
      </c>
      <c r="C68" s="33" t="s">
        <v>18</v>
      </c>
      <c r="D68" s="34">
        <v>195</v>
      </c>
      <c r="E68" s="27"/>
      <c r="F68" s="28"/>
      <c r="G68" s="29" t="str">
        <f t="shared" si="4"/>
        <v/>
      </c>
      <c r="H68" s="36"/>
    </row>
    <row r="69" spans="1:8" s="37" customFormat="1" ht="12.75" customHeight="1" x14ac:dyDescent="0.2">
      <c r="A69" s="23"/>
      <c r="B69" s="32"/>
      <c r="C69" s="33"/>
      <c r="D69" s="34"/>
      <c r="E69" s="27"/>
      <c r="F69" s="28"/>
      <c r="G69" s="35"/>
      <c r="H69" s="36"/>
    </row>
    <row r="70" spans="1:8" s="37" customFormat="1" ht="12.75" customHeight="1" thickBot="1" x14ac:dyDescent="0.25">
      <c r="A70" s="23"/>
      <c r="B70" s="32"/>
      <c r="C70" s="33"/>
      <c r="D70" s="34"/>
      <c r="E70" s="27"/>
      <c r="F70" s="28"/>
      <c r="G70" s="35"/>
      <c r="H70" s="36"/>
    </row>
    <row r="71" spans="1:8" s="44" customFormat="1" ht="12.75" customHeight="1" x14ac:dyDescent="0.2">
      <c r="A71" s="40"/>
      <c r="B71" s="41" t="s">
        <v>75</v>
      </c>
      <c r="C71" s="42"/>
      <c r="D71" s="34"/>
      <c r="E71" s="27"/>
      <c r="F71" s="38"/>
      <c r="G71" s="43">
        <f>SUM(G7:G70)</f>
        <v>0</v>
      </c>
    </row>
    <row r="72" spans="1:8" s="3" customFormat="1" ht="12.75" customHeight="1" thickBot="1" x14ac:dyDescent="0.25">
      <c r="A72" s="40"/>
      <c r="B72" s="41" t="s">
        <v>19</v>
      </c>
      <c r="C72" s="42"/>
      <c r="D72" s="34"/>
      <c r="E72" s="27"/>
      <c r="F72" s="28"/>
      <c r="G72" s="39">
        <f>G71*0.2</f>
        <v>0</v>
      </c>
    </row>
    <row r="73" spans="1:8" s="3" customFormat="1" ht="12.75" customHeight="1" thickBot="1" x14ac:dyDescent="0.25">
      <c r="A73" s="40"/>
      <c r="B73" s="41" t="s">
        <v>76</v>
      </c>
      <c r="C73" s="42"/>
      <c r="D73" s="34"/>
      <c r="E73" s="27"/>
      <c r="F73" s="38"/>
      <c r="G73" s="45">
        <f>G71*1.2</f>
        <v>0</v>
      </c>
    </row>
    <row r="74" spans="1:8" s="3" customFormat="1" ht="12.75" customHeight="1" thickTop="1" x14ac:dyDescent="0.2">
      <c r="A74" s="40"/>
      <c r="B74" s="41"/>
      <c r="C74" s="42"/>
      <c r="D74" s="34"/>
      <c r="E74" s="27"/>
      <c r="F74" s="28"/>
      <c r="G74" s="46"/>
    </row>
    <row r="75" spans="1:8" ht="12.75" customHeight="1" x14ac:dyDescent="0.2">
      <c r="A75" s="40"/>
      <c r="B75" s="41"/>
      <c r="C75" s="42"/>
      <c r="D75" s="34"/>
      <c r="E75" s="27"/>
      <c r="F75" s="28"/>
      <c r="G75" s="29"/>
    </row>
    <row r="76" spans="1:8" ht="12.75" customHeight="1" x14ac:dyDescent="0.2">
      <c r="A76" s="23"/>
      <c r="B76" s="32"/>
      <c r="C76" s="25"/>
      <c r="D76" s="26"/>
      <c r="E76" s="27"/>
      <c r="F76" s="28"/>
      <c r="G76" s="29"/>
    </row>
    <row r="77" spans="1:8" ht="12.75" customHeight="1" x14ac:dyDescent="0.2">
      <c r="A77" s="23"/>
      <c r="B77" s="32"/>
      <c r="C77" s="25"/>
      <c r="D77" s="26"/>
      <c r="E77" s="27"/>
      <c r="F77" s="28"/>
      <c r="G77" s="29"/>
    </row>
    <row r="78" spans="1:8" ht="12.75" customHeight="1" x14ac:dyDescent="0.2">
      <c r="A78" s="23"/>
      <c r="B78" s="32"/>
      <c r="C78" s="25"/>
      <c r="D78" s="26"/>
      <c r="E78" s="27"/>
      <c r="F78" s="28"/>
      <c r="G78" s="29"/>
    </row>
    <row r="79" spans="1:8" ht="12.75" customHeight="1" x14ac:dyDescent="0.2">
      <c r="A79" s="23"/>
      <c r="B79" s="32"/>
      <c r="C79" s="25"/>
      <c r="D79" s="26"/>
      <c r="E79" s="27"/>
      <c r="F79" s="28"/>
      <c r="G79" s="29"/>
    </row>
    <row r="80" spans="1:8" ht="12.75" customHeight="1" x14ac:dyDescent="0.2">
      <c r="A80" s="23"/>
      <c r="B80" s="32"/>
      <c r="C80" s="25"/>
      <c r="D80" s="26"/>
      <c r="E80" s="27"/>
      <c r="F80" s="28"/>
      <c r="G80" s="29"/>
    </row>
    <row r="81" spans="1:7" ht="12.75" customHeight="1" x14ac:dyDescent="0.2">
      <c r="A81" s="23"/>
      <c r="B81" s="32"/>
      <c r="C81" s="25"/>
      <c r="D81" s="26"/>
      <c r="E81" s="27"/>
      <c r="F81" s="28"/>
      <c r="G81" s="29"/>
    </row>
    <row r="82" spans="1:7" ht="12.75" customHeight="1" x14ac:dyDescent="0.2">
      <c r="A82" s="23"/>
      <c r="B82" s="32"/>
      <c r="C82" s="25"/>
      <c r="D82" s="26"/>
      <c r="E82" s="27"/>
      <c r="F82" s="28"/>
      <c r="G82" s="29"/>
    </row>
    <row r="83" spans="1:7" ht="12.75" customHeight="1" x14ac:dyDescent="0.2">
      <c r="A83" s="23"/>
      <c r="B83" s="32"/>
      <c r="C83" s="25"/>
      <c r="D83" s="26"/>
      <c r="E83" s="27"/>
      <c r="F83" s="28"/>
      <c r="G83" s="29"/>
    </row>
    <row r="84" spans="1:7" ht="12.75" customHeight="1" x14ac:dyDescent="0.2">
      <c r="A84" s="23"/>
      <c r="B84" s="32"/>
      <c r="C84" s="25"/>
      <c r="D84" s="26"/>
      <c r="E84" s="27"/>
      <c r="F84" s="28"/>
      <c r="G84" s="29"/>
    </row>
    <row r="85" spans="1:7" ht="12.75" customHeight="1" x14ac:dyDescent="0.2">
      <c r="A85" s="23"/>
      <c r="B85" s="32"/>
      <c r="C85" s="25"/>
      <c r="D85" s="26"/>
      <c r="E85" s="27"/>
      <c r="F85" s="28"/>
      <c r="G85" s="29"/>
    </row>
    <row r="86" spans="1:7" ht="12.75" customHeight="1" x14ac:dyDescent="0.2">
      <c r="A86" s="23"/>
      <c r="B86" s="32"/>
      <c r="C86" s="25"/>
      <c r="D86" s="26"/>
      <c r="E86" s="27"/>
      <c r="F86" s="28"/>
      <c r="G86" s="29"/>
    </row>
    <row r="87" spans="1:7" ht="12.75" customHeight="1" x14ac:dyDescent="0.2">
      <c r="A87" s="23"/>
      <c r="B87" s="32"/>
      <c r="C87" s="25"/>
      <c r="D87" s="26"/>
      <c r="E87" s="27"/>
      <c r="F87" s="28"/>
      <c r="G87" s="29"/>
    </row>
    <row r="88" spans="1:7" ht="12.75" customHeight="1" x14ac:dyDescent="0.2">
      <c r="A88" s="23"/>
      <c r="B88" s="32"/>
      <c r="C88" s="25"/>
      <c r="D88" s="26"/>
      <c r="E88" s="27"/>
      <c r="F88" s="28"/>
      <c r="G88" s="29"/>
    </row>
    <row r="89" spans="1:7" ht="12.75" customHeight="1" x14ac:dyDescent="0.2">
      <c r="A89" s="23"/>
      <c r="B89" s="32"/>
      <c r="C89" s="25"/>
      <c r="D89" s="26"/>
      <c r="E89" s="27"/>
      <c r="F89" s="28"/>
      <c r="G89" s="29"/>
    </row>
    <row r="90" spans="1:7" ht="12.75" customHeight="1" x14ac:dyDescent="0.2">
      <c r="A90" s="23"/>
      <c r="B90" s="32"/>
      <c r="C90" s="25"/>
      <c r="D90" s="26"/>
      <c r="E90" s="27"/>
      <c r="F90" s="28"/>
      <c r="G90" s="29"/>
    </row>
    <row r="91" spans="1:7" ht="12.75" customHeight="1" x14ac:dyDescent="0.2">
      <c r="A91" s="23"/>
      <c r="B91" s="32"/>
      <c r="C91" s="25"/>
      <c r="D91" s="26"/>
      <c r="E91" s="27"/>
      <c r="F91" s="28"/>
      <c r="G91" s="29"/>
    </row>
    <row r="92" spans="1:7" ht="12.75" customHeight="1" x14ac:dyDescent="0.2">
      <c r="A92" s="23"/>
      <c r="B92" s="32"/>
      <c r="C92" s="25"/>
      <c r="D92" s="26"/>
      <c r="E92" s="27"/>
      <c r="F92" s="28"/>
      <c r="G92" s="29"/>
    </row>
    <row r="93" spans="1:7" ht="12.75" customHeight="1" x14ac:dyDescent="0.2">
      <c r="A93" s="23"/>
      <c r="B93" s="32"/>
      <c r="C93" s="25"/>
      <c r="D93" s="26"/>
      <c r="E93" s="27"/>
      <c r="F93" s="28"/>
      <c r="G93" s="29"/>
    </row>
    <row r="94" spans="1:7" ht="12.75" customHeight="1" x14ac:dyDescent="0.2">
      <c r="A94" s="23"/>
      <c r="B94" s="32"/>
      <c r="C94" s="25"/>
      <c r="D94" s="26"/>
      <c r="E94" s="27"/>
      <c r="F94" s="28"/>
      <c r="G94" s="29"/>
    </row>
    <row r="95" spans="1:7" ht="12.75" customHeight="1" x14ac:dyDescent="0.2">
      <c r="A95" s="48"/>
      <c r="B95" s="49"/>
      <c r="C95" s="50"/>
      <c r="D95" s="51"/>
      <c r="E95" s="52"/>
      <c r="F95" s="53"/>
      <c r="G95" s="54"/>
    </row>
    <row r="96" spans="1:7" ht="12.75" customHeight="1" x14ac:dyDescent="0.2">
      <c r="A96" s="55"/>
      <c r="B96" s="56" t="s">
        <v>12</v>
      </c>
      <c r="C96" s="57"/>
      <c r="D96" s="58"/>
      <c r="E96" s="59"/>
      <c r="F96" s="60"/>
      <c r="G96" s="61"/>
    </row>
    <row r="97" spans="1:7" ht="12.75" customHeight="1" x14ac:dyDescent="0.2">
      <c r="A97" s="55"/>
      <c r="B97" s="62"/>
      <c r="C97" s="57"/>
      <c r="D97" s="58"/>
      <c r="E97" s="59"/>
      <c r="F97" s="60"/>
      <c r="G97" s="61"/>
    </row>
    <row r="98" spans="1:7" ht="51" customHeight="1" x14ac:dyDescent="0.2">
      <c r="A98" s="55"/>
      <c r="B98" s="62" t="s">
        <v>13</v>
      </c>
      <c r="C98" s="57"/>
      <c r="D98" s="58"/>
      <c r="E98" s="59"/>
      <c r="F98" s="60"/>
      <c r="G98" s="61"/>
    </row>
    <row r="99" spans="1:7" ht="12.75" customHeight="1" x14ac:dyDescent="0.2">
      <c r="A99" s="55"/>
      <c r="B99" s="62"/>
      <c r="C99" s="57"/>
      <c r="D99" s="58"/>
      <c r="E99" s="59"/>
      <c r="F99" s="60"/>
      <c r="G99" s="61"/>
    </row>
    <row r="100" spans="1:7" ht="25.5" customHeight="1" x14ac:dyDescent="0.2">
      <c r="A100" s="55"/>
      <c r="B100" s="62" t="s">
        <v>14</v>
      </c>
      <c r="C100" s="57"/>
      <c r="D100" s="58"/>
      <c r="E100" s="59"/>
      <c r="F100" s="60"/>
      <c r="G100" s="61"/>
    </row>
    <row r="101" spans="1:7" ht="12.75" customHeight="1" x14ac:dyDescent="0.2">
      <c r="A101" s="55"/>
      <c r="B101" s="62"/>
      <c r="C101" s="57"/>
      <c r="D101" s="58"/>
      <c r="E101" s="59"/>
      <c r="F101" s="60"/>
      <c r="G101" s="61"/>
    </row>
    <row r="102" spans="1:7" ht="12.75" customHeight="1" x14ac:dyDescent="0.2">
      <c r="A102" s="55"/>
      <c r="B102" s="62"/>
      <c r="C102" s="57"/>
      <c r="D102" s="58"/>
      <c r="E102" s="59"/>
      <c r="F102" s="60"/>
      <c r="G102" s="61"/>
    </row>
    <row r="103" spans="1:7" ht="12.75" customHeight="1" x14ac:dyDescent="0.2">
      <c r="A103" s="55"/>
      <c r="B103" s="63" t="s">
        <v>5</v>
      </c>
      <c r="C103" s="57"/>
      <c r="D103" s="58"/>
      <c r="E103" s="59"/>
      <c r="F103" s="60"/>
      <c r="G103" s="61"/>
    </row>
    <row r="104" spans="1:7" ht="12.75" customHeight="1" x14ac:dyDescent="0.2">
      <c r="A104" s="55"/>
      <c r="B104" s="62"/>
      <c r="C104" s="57"/>
      <c r="D104" s="58"/>
      <c r="E104" s="59"/>
      <c r="F104" s="60"/>
      <c r="G104" s="61"/>
    </row>
    <row r="105" spans="1:7" ht="12.75" customHeight="1" x14ac:dyDescent="0.2">
      <c r="A105" s="55"/>
      <c r="B105" s="62"/>
      <c r="C105" s="57"/>
      <c r="D105" s="58"/>
      <c r="E105" s="59"/>
      <c r="F105" s="60"/>
      <c r="G105" s="61"/>
    </row>
    <row r="106" spans="1:7" ht="12.75" customHeight="1" x14ac:dyDescent="0.2">
      <c r="A106" s="55"/>
      <c r="B106" s="56" t="s">
        <v>6</v>
      </c>
      <c r="C106" s="57"/>
      <c r="D106" s="58"/>
      <c r="E106" s="59"/>
      <c r="F106" s="60"/>
      <c r="G106" s="61"/>
    </row>
    <row r="107" spans="1:7" ht="12.75" customHeight="1" x14ac:dyDescent="0.2">
      <c r="A107" s="55"/>
      <c r="B107" s="62"/>
      <c r="C107" s="57"/>
      <c r="D107" s="58"/>
      <c r="E107" s="59"/>
      <c r="F107" s="60"/>
      <c r="G107" s="61"/>
    </row>
    <row r="108" spans="1:7" ht="12.75" customHeight="1" x14ac:dyDescent="0.2">
      <c r="A108" s="55"/>
      <c r="B108" s="62"/>
      <c r="C108" s="57"/>
      <c r="D108" s="58"/>
      <c r="E108" s="59"/>
      <c r="F108" s="60"/>
      <c r="G108" s="61"/>
    </row>
    <row r="109" spans="1:7" ht="12.75" customHeight="1" x14ac:dyDescent="0.2">
      <c r="A109" s="55"/>
      <c r="B109" s="63" t="s">
        <v>7</v>
      </c>
      <c r="C109" s="57"/>
      <c r="D109" s="58"/>
      <c r="E109" s="59"/>
      <c r="F109" s="60"/>
      <c r="G109" s="61"/>
    </row>
    <row r="110" spans="1:7" ht="12.75" customHeight="1" x14ac:dyDescent="0.2">
      <c r="A110" s="55"/>
      <c r="B110" s="62"/>
      <c r="C110" s="57"/>
      <c r="D110" s="58"/>
      <c r="E110" s="59"/>
      <c r="F110" s="60"/>
      <c r="G110" s="61"/>
    </row>
    <row r="111" spans="1:7" ht="12.75" customHeight="1" x14ac:dyDescent="0.2">
      <c r="A111" s="55"/>
      <c r="B111" s="62"/>
      <c r="C111" s="57"/>
      <c r="D111" s="58"/>
      <c r="E111" s="59"/>
      <c r="F111" s="60"/>
      <c r="G111" s="61"/>
    </row>
    <row r="112" spans="1:7" ht="12.75" customHeight="1" x14ac:dyDescent="0.2">
      <c r="A112" s="55"/>
      <c r="B112" s="62"/>
      <c r="C112" s="57"/>
      <c r="D112" s="58"/>
      <c r="E112" s="59"/>
      <c r="F112" s="60"/>
      <c r="G112" s="61"/>
    </row>
    <row r="113" spans="1:7" ht="12.75" customHeight="1" x14ac:dyDescent="0.2">
      <c r="A113" s="55"/>
      <c r="B113" s="62"/>
      <c r="C113" s="57"/>
      <c r="D113" s="58"/>
      <c r="E113" s="59"/>
      <c r="F113" s="60"/>
      <c r="G113" s="61"/>
    </row>
    <row r="114" spans="1:7" ht="12.75" customHeight="1" x14ac:dyDescent="0.2">
      <c r="A114" s="55"/>
      <c r="B114" s="62"/>
      <c r="C114" s="57"/>
      <c r="D114" s="58"/>
      <c r="E114" s="59"/>
      <c r="F114" s="60"/>
      <c r="G114" s="61"/>
    </row>
    <row r="115" spans="1:7" ht="12.75" customHeight="1" x14ac:dyDescent="0.2">
      <c r="A115" s="55"/>
      <c r="B115" s="62"/>
      <c r="C115" s="57"/>
      <c r="D115" s="58"/>
      <c r="E115" s="59"/>
      <c r="F115" s="60"/>
      <c r="G115" s="61"/>
    </row>
    <row r="116" spans="1:7" ht="12.75" customHeight="1" x14ac:dyDescent="0.2">
      <c r="A116" s="55"/>
      <c r="B116" s="62"/>
      <c r="C116" s="57"/>
      <c r="D116" s="58"/>
      <c r="E116" s="59"/>
      <c r="F116" s="60"/>
      <c r="G116" s="61"/>
    </row>
    <row r="117" spans="1:7" ht="12.75" customHeight="1" x14ac:dyDescent="0.2">
      <c r="A117" s="55"/>
      <c r="B117" s="62"/>
      <c r="C117" s="57"/>
      <c r="D117" s="58"/>
      <c r="E117" s="59"/>
      <c r="F117" s="60"/>
      <c r="G117" s="61"/>
    </row>
    <row r="118" spans="1:7" ht="12.75" customHeight="1" x14ac:dyDescent="0.2">
      <c r="A118" s="55"/>
      <c r="B118" s="62"/>
      <c r="C118" s="57"/>
      <c r="D118" s="58"/>
      <c r="E118" s="59"/>
      <c r="F118" s="60"/>
      <c r="G118" s="61"/>
    </row>
    <row r="119" spans="1:7" ht="12.75" customHeight="1" x14ac:dyDescent="0.2">
      <c r="A119" s="55"/>
      <c r="B119" s="62"/>
      <c r="C119" s="57"/>
      <c r="D119" s="58"/>
      <c r="E119" s="59"/>
      <c r="F119" s="60"/>
      <c r="G119" s="61"/>
    </row>
    <row r="120" spans="1:7" ht="12.75" customHeight="1" x14ac:dyDescent="0.2">
      <c r="A120" s="64"/>
      <c r="B120" s="65"/>
      <c r="C120" s="66"/>
      <c r="D120" s="67"/>
      <c r="E120" s="68"/>
      <c r="F120" s="69"/>
      <c r="G120" s="70"/>
    </row>
    <row r="121" spans="1:7" ht="12.75" customHeight="1" x14ac:dyDescent="0.2">
      <c r="A121" s="71"/>
      <c r="B121" s="72"/>
      <c r="C121" s="73"/>
      <c r="D121" s="74"/>
      <c r="E121" s="75"/>
      <c r="F121" s="76"/>
      <c r="G121" s="77"/>
    </row>
    <row r="122" spans="1:7" ht="12.75" customHeight="1" x14ac:dyDescent="0.2">
      <c r="E122" s="82"/>
      <c r="F122" s="83"/>
      <c r="G122" s="84"/>
    </row>
    <row r="123" spans="1:7" ht="12.75" customHeight="1" x14ac:dyDescent="0.2">
      <c r="E123" s="82"/>
      <c r="F123" s="83"/>
      <c r="G123" s="84"/>
    </row>
    <row r="124" spans="1:7" ht="12.75" customHeight="1" x14ac:dyDescent="0.2">
      <c r="E124" s="82"/>
      <c r="F124" s="83"/>
      <c r="G124" s="84"/>
    </row>
    <row r="125" spans="1:7" ht="12.75" customHeight="1" x14ac:dyDescent="0.2">
      <c r="E125" s="82"/>
      <c r="F125" s="83"/>
      <c r="G125" s="84"/>
    </row>
    <row r="126" spans="1:7" ht="12.75" customHeight="1" x14ac:dyDescent="0.2">
      <c r="E126" s="82"/>
      <c r="F126" s="83"/>
      <c r="G126" s="84"/>
    </row>
    <row r="127" spans="1:7" ht="12.75" customHeight="1" x14ac:dyDescent="0.2">
      <c r="E127" s="82"/>
      <c r="F127" s="83"/>
      <c r="G127" s="84"/>
    </row>
    <row r="128" spans="1:7" ht="12.75" customHeight="1" x14ac:dyDescent="0.2"/>
    <row r="129" spans="2:8" ht="12.75" customHeight="1" x14ac:dyDescent="0.2"/>
    <row r="130" spans="2:8" ht="12.75" customHeight="1" x14ac:dyDescent="0.2"/>
    <row r="131" spans="2:8" s="78" customFormat="1" ht="12.75" customHeight="1" x14ac:dyDescent="0.2">
      <c r="B131" s="79"/>
      <c r="C131" s="80"/>
      <c r="D131" s="81"/>
      <c r="E131" s="81"/>
      <c r="F131" s="85"/>
      <c r="G131" s="86"/>
      <c r="H131" s="47"/>
    </row>
    <row r="132" spans="2:8" s="78" customFormat="1" ht="12.75" customHeight="1" x14ac:dyDescent="0.2">
      <c r="B132" s="79"/>
      <c r="C132" s="80"/>
      <c r="D132" s="81"/>
      <c r="E132" s="81"/>
      <c r="F132" s="85"/>
      <c r="G132" s="86"/>
      <c r="H132" s="47"/>
    </row>
    <row r="133" spans="2:8" s="78" customFormat="1" ht="12.75" customHeight="1" x14ac:dyDescent="0.2">
      <c r="B133" s="79"/>
      <c r="C133" s="80"/>
      <c r="D133" s="81"/>
      <c r="E133" s="81"/>
      <c r="F133" s="85"/>
      <c r="G133" s="86"/>
      <c r="H133" s="47"/>
    </row>
    <row r="134" spans="2:8" s="78" customFormat="1" ht="12.75" customHeight="1" x14ac:dyDescent="0.2">
      <c r="B134" s="79"/>
      <c r="C134" s="80"/>
      <c r="D134" s="81"/>
      <c r="E134" s="81"/>
      <c r="F134" s="85"/>
      <c r="G134" s="86"/>
      <c r="H134" s="47"/>
    </row>
    <row r="135" spans="2:8" s="78" customFormat="1" ht="12.75" customHeight="1" x14ac:dyDescent="0.2">
      <c r="B135" s="79"/>
      <c r="C135" s="80"/>
      <c r="D135" s="81"/>
      <c r="E135" s="81"/>
      <c r="F135" s="85"/>
      <c r="G135" s="86"/>
      <c r="H135" s="47"/>
    </row>
    <row r="136" spans="2:8" s="78" customFormat="1" ht="12.75" customHeight="1" x14ac:dyDescent="0.2">
      <c r="B136" s="79"/>
      <c r="C136" s="80"/>
      <c r="D136" s="81"/>
      <c r="E136" s="81"/>
      <c r="F136" s="85"/>
      <c r="G136" s="86"/>
      <c r="H136" s="47"/>
    </row>
    <row r="137" spans="2:8" s="78" customFormat="1" ht="12.75" customHeight="1" x14ac:dyDescent="0.2">
      <c r="B137" s="79"/>
      <c r="C137" s="80"/>
      <c r="D137" s="81"/>
      <c r="E137" s="81"/>
      <c r="F137" s="85"/>
      <c r="G137" s="86"/>
      <c r="H137" s="47"/>
    </row>
    <row r="138" spans="2:8" s="78" customFormat="1" ht="12.75" customHeight="1" x14ac:dyDescent="0.2">
      <c r="B138" s="79"/>
      <c r="C138" s="80"/>
      <c r="D138" s="81"/>
      <c r="E138" s="81"/>
      <c r="F138" s="85"/>
      <c r="G138" s="86"/>
      <c r="H138" s="47"/>
    </row>
    <row r="139" spans="2:8" s="78" customFormat="1" ht="12.75" customHeight="1" x14ac:dyDescent="0.2">
      <c r="B139" s="79"/>
      <c r="C139" s="80"/>
      <c r="D139" s="81"/>
      <c r="E139" s="81"/>
      <c r="F139" s="85"/>
      <c r="G139" s="86"/>
      <c r="H139" s="47"/>
    </row>
    <row r="140" spans="2:8" s="78" customFormat="1" ht="12.75" customHeight="1" x14ac:dyDescent="0.2">
      <c r="B140" s="79"/>
      <c r="C140" s="80"/>
      <c r="D140" s="81"/>
      <c r="E140" s="81"/>
      <c r="F140" s="85"/>
      <c r="G140" s="86"/>
      <c r="H140" s="47"/>
    </row>
    <row r="141" spans="2:8" s="78" customFormat="1" ht="12.75" customHeight="1" x14ac:dyDescent="0.2">
      <c r="B141" s="79"/>
      <c r="C141" s="80"/>
      <c r="D141" s="81"/>
      <c r="E141" s="81"/>
      <c r="F141" s="85"/>
      <c r="G141" s="86"/>
      <c r="H141" s="47"/>
    </row>
    <row r="142" spans="2:8" s="78" customFormat="1" ht="12.75" customHeight="1" x14ac:dyDescent="0.2">
      <c r="B142" s="79"/>
      <c r="C142" s="80"/>
      <c r="D142" s="81"/>
      <c r="E142" s="81"/>
      <c r="F142" s="85"/>
      <c r="G142" s="86"/>
      <c r="H142" s="47"/>
    </row>
    <row r="143" spans="2:8" s="78" customFormat="1" ht="12.75" customHeight="1" x14ac:dyDescent="0.2">
      <c r="B143" s="79"/>
      <c r="C143" s="80"/>
      <c r="D143" s="81"/>
      <c r="E143" s="81"/>
      <c r="F143" s="85"/>
      <c r="G143" s="86"/>
      <c r="H143" s="47"/>
    </row>
    <row r="144" spans="2:8" s="78" customFormat="1" ht="12.75" customHeight="1" x14ac:dyDescent="0.2">
      <c r="B144" s="79"/>
      <c r="C144" s="80"/>
      <c r="D144" s="81"/>
      <c r="E144" s="81"/>
      <c r="F144" s="85"/>
      <c r="G144" s="86"/>
      <c r="H144" s="47"/>
    </row>
    <row r="145" spans="2:8" s="78" customFormat="1" ht="12.75" customHeight="1" x14ac:dyDescent="0.2">
      <c r="B145" s="79"/>
      <c r="C145" s="80"/>
      <c r="D145" s="81"/>
      <c r="E145" s="81"/>
      <c r="F145" s="85"/>
      <c r="G145" s="86"/>
      <c r="H145" s="47"/>
    </row>
    <row r="146" spans="2:8" s="78" customFormat="1" ht="12.75" customHeight="1" x14ac:dyDescent="0.2">
      <c r="B146" s="79"/>
      <c r="C146" s="80"/>
      <c r="D146" s="81"/>
      <c r="E146" s="81"/>
      <c r="F146" s="85"/>
      <c r="G146" s="86"/>
      <c r="H146" s="47"/>
    </row>
    <row r="147" spans="2:8" s="78" customFormat="1" ht="12.75" customHeight="1" x14ac:dyDescent="0.2">
      <c r="B147" s="79"/>
      <c r="C147" s="80"/>
      <c r="D147" s="81"/>
      <c r="E147" s="81"/>
      <c r="F147" s="85"/>
      <c r="G147" s="86"/>
      <c r="H147" s="47"/>
    </row>
    <row r="148" spans="2:8" s="78" customFormat="1" ht="12.75" customHeight="1" x14ac:dyDescent="0.2">
      <c r="B148" s="79"/>
      <c r="C148" s="80"/>
      <c r="D148" s="81"/>
      <c r="E148" s="81"/>
      <c r="F148" s="85"/>
      <c r="G148" s="86"/>
      <c r="H148" s="47"/>
    </row>
    <row r="149" spans="2:8" s="78" customFormat="1" ht="12.75" customHeight="1" x14ac:dyDescent="0.2">
      <c r="B149" s="79"/>
      <c r="C149" s="80"/>
      <c r="D149" s="81"/>
      <c r="E149" s="81"/>
      <c r="F149" s="85"/>
      <c r="G149" s="86"/>
      <c r="H149" s="47"/>
    </row>
    <row r="150" spans="2:8" s="78" customFormat="1" ht="12.75" customHeight="1" x14ac:dyDescent="0.2">
      <c r="B150" s="79"/>
      <c r="C150" s="80"/>
      <c r="D150" s="81"/>
      <c r="E150" s="81"/>
      <c r="F150" s="85"/>
      <c r="G150" s="86"/>
      <c r="H150" s="47"/>
    </row>
    <row r="151" spans="2:8" s="78" customFormat="1" ht="12.75" customHeight="1" x14ac:dyDescent="0.2">
      <c r="B151" s="79"/>
      <c r="C151" s="80"/>
      <c r="D151" s="81"/>
      <c r="E151" s="81"/>
      <c r="F151" s="85"/>
      <c r="G151" s="86"/>
      <c r="H151" s="47"/>
    </row>
    <row r="152" spans="2:8" s="78" customFormat="1" x14ac:dyDescent="0.2">
      <c r="B152" s="79"/>
      <c r="C152" s="80"/>
      <c r="D152" s="81"/>
      <c r="E152" s="81"/>
      <c r="F152" s="85"/>
      <c r="G152" s="86"/>
      <c r="H152" s="47"/>
    </row>
    <row r="153" spans="2:8" s="78" customFormat="1" x14ac:dyDescent="0.2">
      <c r="B153" s="79"/>
      <c r="C153" s="80"/>
      <c r="D153" s="81"/>
      <c r="E153" s="81"/>
      <c r="F153" s="85"/>
      <c r="G153" s="86"/>
      <c r="H153" s="47"/>
    </row>
    <row r="154" spans="2:8" s="78" customFormat="1" x14ac:dyDescent="0.2">
      <c r="B154" s="79"/>
      <c r="C154" s="80"/>
      <c r="D154" s="81"/>
      <c r="E154" s="81"/>
      <c r="F154" s="85"/>
      <c r="G154" s="86"/>
      <c r="H154" s="47"/>
    </row>
  </sheetData>
  <mergeCells count="2">
    <mergeCell ref="A1:G1"/>
    <mergeCell ref="A3:G3"/>
  </mergeCells>
  <printOptions horizontalCentered="1"/>
  <pageMargins left="0.31496062992125984" right="0.27559055118110237" top="0.39370078740157483" bottom="0.59055118110236227" header="0.31496062992125984" footer="0.19685039370078741"/>
  <pageSetup paperSize="9" scale="90" orientation="portrait" r:id="rId1"/>
  <headerFooter scaleWithDoc="0">
    <oddFooter>&amp;L&amp;G&amp;C&amp;9PAGE &amp;P&amp;R&amp;9JUIN 2019 - DCE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PDG</vt:lpstr>
      <vt:lpstr>Lot 01</vt:lpstr>
      <vt:lpstr>'Lot 01'!Impression_des_titres</vt:lpstr>
      <vt:lpstr>'Lot 01'!Zone_d_impression</vt:lpstr>
      <vt:lpstr>PDG!Zone_d_impression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Arnaud VILLEBONNET</cp:lastModifiedBy>
  <cp:lastPrinted>2019-06-21T13:43:03Z</cp:lastPrinted>
  <dcterms:created xsi:type="dcterms:W3CDTF">2017-01-12T14:21:18Z</dcterms:created>
  <dcterms:modified xsi:type="dcterms:W3CDTF">2019-07-19T08:55:18Z</dcterms:modified>
</cp:coreProperties>
</file>