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236" yWindow="149" windowWidth="15487" windowHeight="8192" activeTab="4"/>
  </bookViews>
  <sheets>
    <sheet name="volaille" sheetId="1" r:id="rId1"/>
    <sheet name="porc" sheetId="2" r:id="rId2"/>
    <sheet name="veau boeuf et agneau" sheetId="3" r:id="rId3"/>
    <sheet name="charcuterie" sheetId="4" r:id="rId4"/>
    <sheet name="Plats élaborés frais" sheetId="5" r:id="rId5"/>
  </sheets>
  <definedNames/>
  <calcPr fullCalcOnLoad="1"/>
</workbook>
</file>

<file path=xl/sharedStrings.xml><?xml version="1.0" encoding="utf-8"?>
<sst xmlns="http://schemas.openxmlformats.org/spreadsheetml/2006/main" count="388" uniqueCount="129">
  <si>
    <t>Collège Alain SAVARY</t>
  </si>
  <si>
    <t xml:space="preserve">7 avenue du stade </t>
  </si>
  <si>
    <t>31620 FRONTON</t>
  </si>
  <si>
    <t>MARCHE A PROCEDURE ADAPTEE</t>
  </si>
  <si>
    <t>VIANDE FRAICHE : famille 1 Volaille</t>
  </si>
  <si>
    <t>ARTICLES</t>
  </si>
  <si>
    <t>UNITES</t>
  </si>
  <si>
    <t>PUHT</t>
  </si>
  <si>
    <t>TOTAL</t>
  </si>
  <si>
    <t>KG</t>
  </si>
  <si>
    <t>SAUTE DE DINDE</t>
  </si>
  <si>
    <t>ROTI DE DINDE</t>
  </si>
  <si>
    <t>SAUTE DE CANARD</t>
  </si>
  <si>
    <t>SAUTE D'AGNEAU</t>
  </si>
  <si>
    <t>BROCHETTE DE VOLAILLE</t>
  </si>
  <si>
    <t>MAGRET DE CANARD</t>
  </si>
  <si>
    <t>HAUTS DE CUISSES DE POULET</t>
  </si>
  <si>
    <t>ESCALOPE DE PORC</t>
  </si>
  <si>
    <t>VIANDE FRAICHE Famille 3 VEAU-BŒUF-AGNEAU</t>
  </si>
  <si>
    <t>ACTE D'ENGAGEMENT</t>
  </si>
  <si>
    <t>Je soussigné, …………………………………………………………………….</t>
  </si>
  <si>
    <t>Société:</t>
  </si>
  <si>
    <t>Après avoir pris connaissance du marché visé en objet, de ses modalités et des clauses particulières :</t>
  </si>
  <si>
    <t>selon les modalités jointes en annexe (proposition de prix, bordereau de prix)</t>
  </si>
  <si>
    <t xml:space="preserve">2- affirme sur l’honneur et sous peine de résiliation de plein droit du marché à mes torts exclusifs </t>
  </si>
  <si>
    <t>être en règle avec les administrations fiscale et sociale.</t>
  </si>
  <si>
    <t>A……………………………….   le …………</t>
  </si>
  <si>
    <t>CACHET de l’ENTREPRISE</t>
  </si>
  <si>
    <t>SIGNATURE</t>
  </si>
  <si>
    <t>CHARCUTERIE</t>
  </si>
  <si>
    <t>Rosette pur porc</t>
  </si>
  <si>
    <t>Saucisses de strasboiurg</t>
  </si>
  <si>
    <t>Dés de jambon</t>
  </si>
  <si>
    <t>Jambon cuit supérieur</t>
  </si>
  <si>
    <t>Chorizo " cular"</t>
  </si>
  <si>
    <t>STEACK DE BOEUF 1° CATEGORIE (TENDE TRANCHE) VBF</t>
  </si>
  <si>
    <t>ROTI DE BŒUF Tende de tranche VBF</t>
  </si>
  <si>
    <t>MERGUEZ Bœuf Mouton</t>
  </si>
  <si>
    <t>ENTRECOTE VBF</t>
  </si>
  <si>
    <t>SAUTE DE VEAU sans os sous poitrine</t>
  </si>
  <si>
    <t xml:space="preserve">CUISSE DE PINTADE certifiées déjointées </t>
  </si>
  <si>
    <t>ESCALOPE DE POULET 120 g  sous vide</t>
  </si>
  <si>
    <t>CUISSE DE CANETTE 150 g certifiée déjointée</t>
  </si>
  <si>
    <t>Saucisse de Francfort</t>
  </si>
  <si>
    <t>Echantillon</t>
  </si>
  <si>
    <t>OUI</t>
  </si>
  <si>
    <t>Echantilon</t>
  </si>
  <si>
    <t>QUANTITES FRONTON</t>
  </si>
  <si>
    <t>QUANTITES ST JORY</t>
  </si>
  <si>
    <t>Mortadelle</t>
  </si>
  <si>
    <t>Pâté en croute prétranché</t>
  </si>
  <si>
    <t>TOTAL QUANT</t>
  </si>
  <si>
    <t>TOTAL QTES</t>
  </si>
  <si>
    <t xml:space="preserve"> SAINT JORY</t>
  </si>
  <si>
    <t xml:space="preserve">  FRONTON</t>
  </si>
  <si>
    <t>FRONTON</t>
  </si>
  <si>
    <t>ST JORY</t>
  </si>
  <si>
    <t>CORDONS BLEUS FRAIS</t>
  </si>
  <si>
    <t>CHAIR A SAUCISSE</t>
  </si>
  <si>
    <t>AU COLLEGE  DE FRONTON</t>
  </si>
  <si>
    <t>VILLEMUR</t>
  </si>
  <si>
    <t>1- m’engage sans réserve à traiter avec le groupement de collèges Saint Jory/Fronton/Villemur</t>
  </si>
  <si>
    <t>QUANTITES VILLEMUR</t>
  </si>
  <si>
    <t xml:space="preserve">1- m’engage sans réserve à traiter avec le groupement de collèges Saint Jory/Fronton/Villemur </t>
  </si>
  <si>
    <t>BLANC DE DINDE EN FILET BLOCS</t>
  </si>
  <si>
    <t>JAMBON CUIT A BRAISER</t>
  </si>
  <si>
    <t>TENDRON DE VEAU</t>
  </si>
  <si>
    <t>SAUTE DE MOUTON</t>
  </si>
  <si>
    <t>COTES DE PORC Echine</t>
  </si>
  <si>
    <t>Lardons salés</t>
  </si>
  <si>
    <t>Lardons fumés</t>
  </si>
  <si>
    <t>Jambon de pays sans os-9mois</t>
  </si>
  <si>
    <t>Pâté de Campagne qualite superieur</t>
  </si>
  <si>
    <t xml:space="preserve">Mousse de canard sans porc </t>
  </si>
  <si>
    <t xml:space="preserve">Boudin noir 120g </t>
  </si>
  <si>
    <t>STEACK HACHE FRAIS  BŒUF FACON BOUCHERE 125 G VBF  15%</t>
  </si>
  <si>
    <t xml:space="preserve">JOUE DE BŒUF </t>
  </si>
  <si>
    <t xml:space="preserve">COTELETTE D'AGNEAU </t>
  </si>
  <si>
    <t>ROTI DE VEAU QUASI</t>
  </si>
  <si>
    <t>ESCALOPE DE VEAU</t>
  </si>
  <si>
    <t xml:space="preserve">OSSO BUCCO VEAU </t>
  </si>
  <si>
    <t xml:space="preserve">EPAULE D'AGNEAU </t>
  </si>
  <si>
    <t xml:space="preserve">GIGOT D'AGNEAU </t>
  </si>
  <si>
    <t xml:space="preserve">VIANDE D'AGNEAU Français </t>
  </si>
  <si>
    <t xml:space="preserve">VIANDE DE MOUTON Français </t>
  </si>
  <si>
    <t>JARRET DE BŒUF CUBE</t>
  </si>
  <si>
    <t>BAVETTE  VBF</t>
  </si>
  <si>
    <t>FAUX FILET DE BŒUF</t>
  </si>
  <si>
    <t>ROTI DE PORC ECHINE</t>
  </si>
  <si>
    <t xml:space="preserve">SAUTE DE PORC </t>
  </si>
  <si>
    <t xml:space="preserve">EMINCE DE PORC </t>
  </si>
  <si>
    <t>POITRINE DE PORC FUMEES</t>
  </si>
  <si>
    <t>COTE DE PORC Filet</t>
  </si>
  <si>
    <t xml:space="preserve">SAUCISSE DE TOULOUSE  120g sans colorant VRAC </t>
  </si>
  <si>
    <t>POITRINE DE PORC FARCIE CUITE</t>
  </si>
  <si>
    <t xml:space="preserve">OUI </t>
  </si>
  <si>
    <t xml:space="preserve">AIGUILLETTE DE POULET </t>
  </si>
  <si>
    <t xml:space="preserve">ESCALOPE DE DINDE 120 G </t>
  </si>
  <si>
    <t xml:space="preserve">CUISSE DE POULET DEJOINTEE LABEL ROUGE </t>
  </si>
  <si>
    <t xml:space="preserve">EMINCE DE DINDE </t>
  </si>
  <si>
    <t>PAUPIETTE de VOLAILLE nature sans barde</t>
  </si>
  <si>
    <t xml:space="preserve">SAUCISSE DE VOLAILLE </t>
  </si>
  <si>
    <t xml:space="preserve">KG </t>
  </si>
  <si>
    <t xml:space="preserve">PILONS DE POULET </t>
  </si>
  <si>
    <t xml:space="preserve">POULET PAC LABEL ROUGE </t>
  </si>
  <si>
    <t>CUISSE DE LAPIN OU RABLE</t>
  </si>
  <si>
    <t xml:space="preserve">PLATS ELABORES FRAIS </t>
  </si>
  <si>
    <t xml:space="preserve">Brandade de morue </t>
  </si>
  <si>
    <t xml:space="preserve">Tielle sétoise 65 g </t>
  </si>
  <si>
    <t xml:space="preserve">Pièce </t>
  </si>
  <si>
    <t>Effiloché de canard sud ouest</t>
  </si>
  <si>
    <t xml:space="preserve">Pâté viande pomme de terre </t>
  </si>
  <si>
    <t xml:space="preserve">Quiche individuelle </t>
  </si>
  <si>
    <t xml:space="preserve">Roulé au fromage </t>
  </si>
  <si>
    <t>Pizza individuelle</t>
  </si>
  <si>
    <t>Saucisson à l'ail fumé</t>
  </si>
  <si>
    <t>HACHE DE BŒUF</t>
  </si>
  <si>
    <t>VIANDE DE BŒUF FRANCAISE</t>
  </si>
  <si>
    <r>
      <t xml:space="preserve">VIANDE DE VEAU LOURD </t>
    </r>
    <r>
      <rPr>
        <b/>
        <sz val="10"/>
        <rFont val="Calibri"/>
        <family val="2"/>
      </rPr>
      <t>&lt;8</t>
    </r>
    <r>
      <rPr>
        <b/>
        <sz val="10"/>
        <rFont val="Arial Narrow"/>
        <family val="2"/>
      </rPr>
      <t xml:space="preserve"> MOIS</t>
    </r>
  </si>
  <si>
    <t>CHIPOLATAS 15% MG</t>
  </si>
  <si>
    <t>CUISSES DE POULET certifiées déjointées                   150-180g</t>
  </si>
  <si>
    <t>Croustade jambon emmenthal</t>
  </si>
  <si>
    <t xml:space="preserve">Croque monsieur 170 g </t>
  </si>
  <si>
    <t>VIANDE FRAICHE Famille 2 Porc  BBC</t>
  </si>
  <si>
    <t>ANNEE 2020</t>
  </si>
  <si>
    <t>PALERON CUBE</t>
  </si>
  <si>
    <t xml:space="preserve">Saucisse sèche qualité supérieur </t>
  </si>
  <si>
    <t xml:space="preserve">Rillette de canard </t>
  </si>
  <si>
    <t>Les échantillons seront livrés avant  mardi 1ier octobre 2019, ( dégustation le Mercredi 2 )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</si>
</sst>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6"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u val="single"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Times New Roman"/>
      <family val="1"/>
    </font>
    <font>
      <b/>
      <sz val="14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64" fontId="16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zoomScalePageLayoutView="0" workbookViewId="0" topLeftCell="A28">
      <selection activeCell="B35" sqref="B35"/>
    </sheetView>
  </sheetViews>
  <sheetFormatPr defaultColWidth="11.421875" defaultRowHeight="12.75"/>
  <cols>
    <col min="1" max="1" width="2.421875" style="0" customWidth="1"/>
    <col min="2" max="2" width="30.421875" style="1" customWidth="1"/>
    <col min="3" max="3" width="10.421875" style="2" customWidth="1"/>
    <col min="4" max="4" width="9.00390625" style="2" customWidth="1"/>
    <col min="5" max="5" width="8.140625" style="3" customWidth="1"/>
    <col min="6" max="8" width="8.421875" style="3" customWidth="1"/>
    <col min="9" max="9" width="7.00390625" style="2" customWidth="1"/>
    <col min="10" max="10" width="9.57421875" style="2" customWidth="1"/>
    <col min="11" max="16384" width="11.421875" style="2" customWidth="1"/>
  </cols>
  <sheetData>
    <row r="1" spans="2:10" ht="15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5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12.75">
      <c r="B3" s="4" t="s">
        <v>2</v>
      </c>
    </row>
    <row r="4" spans="3:10" ht="18">
      <c r="C4" s="6" t="s">
        <v>124</v>
      </c>
      <c r="D4" s="6"/>
      <c r="E4" s="7"/>
      <c r="F4" s="7"/>
      <c r="G4" s="7"/>
      <c r="H4" s="7"/>
      <c r="I4" s="7"/>
      <c r="J4" s="7"/>
    </row>
    <row r="5" spans="3:10" ht="15">
      <c r="C5" s="8" t="s">
        <v>3</v>
      </c>
      <c r="D5" s="8"/>
      <c r="E5" s="9"/>
      <c r="F5" s="9"/>
      <c r="G5" s="9"/>
      <c r="H5" s="9"/>
      <c r="I5" s="9"/>
      <c r="J5" s="9"/>
    </row>
    <row r="6" spans="2:10" ht="12.75">
      <c r="B6" s="3"/>
      <c r="C6" s="10"/>
      <c r="D6" s="10"/>
      <c r="E6" s="10"/>
      <c r="F6" s="10"/>
      <c r="G6" s="10"/>
      <c r="H6" s="10"/>
      <c r="I6" s="10"/>
      <c r="J6" s="10"/>
    </row>
    <row r="7" spans="3:10" ht="12.75">
      <c r="C7" s="7" t="s">
        <v>4</v>
      </c>
      <c r="D7" s="7"/>
      <c r="E7" s="7"/>
      <c r="F7" s="7"/>
      <c r="G7" s="7"/>
      <c r="H7" s="7"/>
      <c r="I7" s="7"/>
      <c r="J7" s="7"/>
    </row>
    <row r="8" spans="2:10" ht="12.75">
      <c r="B8" s="59"/>
      <c r="C8" s="59"/>
      <c r="D8" s="59"/>
      <c r="E8" s="59"/>
      <c r="F8" s="59"/>
      <c r="G8" s="59"/>
      <c r="H8" s="59"/>
      <c r="I8" s="59"/>
      <c r="J8" s="59"/>
    </row>
    <row r="9" spans="2:10" ht="27" customHeight="1">
      <c r="B9" s="11" t="s">
        <v>5</v>
      </c>
      <c r="C9" s="11" t="s">
        <v>6</v>
      </c>
      <c r="D9" s="11" t="s">
        <v>46</v>
      </c>
      <c r="E9" s="11" t="s">
        <v>55</v>
      </c>
      <c r="F9" s="11" t="s">
        <v>56</v>
      </c>
      <c r="G9" s="11" t="s">
        <v>60</v>
      </c>
      <c r="H9" s="37" t="s">
        <v>8</v>
      </c>
      <c r="I9" s="12" t="s">
        <v>7</v>
      </c>
      <c r="J9" s="12" t="s">
        <v>8</v>
      </c>
    </row>
    <row r="10" spans="2:10" ht="17.25" customHeight="1">
      <c r="B10" s="51" t="s">
        <v>96</v>
      </c>
      <c r="C10" s="49" t="s">
        <v>9</v>
      </c>
      <c r="D10" s="49" t="s">
        <v>45</v>
      </c>
      <c r="E10" s="49">
        <v>180</v>
      </c>
      <c r="F10" s="17">
        <v>60</v>
      </c>
      <c r="G10" s="17">
        <v>0</v>
      </c>
      <c r="H10" s="52">
        <f aca="true" t="shared" si="0" ref="H10:H19">SUM(E10:G10)</f>
        <v>240</v>
      </c>
      <c r="I10" s="46"/>
      <c r="J10" s="28">
        <f aca="true" t="shared" si="1" ref="J10:J19">SUM(H10*I10)</f>
        <v>0</v>
      </c>
    </row>
    <row r="11" spans="2:10" ht="15">
      <c r="B11" s="13" t="s">
        <v>64</v>
      </c>
      <c r="C11" s="14" t="s">
        <v>9</v>
      </c>
      <c r="D11" s="14" t="s">
        <v>45</v>
      </c>
      <c r="E11" s="49">
        <v>60</v>
      </c>
      <c r="F11" s="17">
        <v>0</v>
      </c>
      <c r="G11" s="17">
        <v>60</v>
      </c>
      <c r="H11" s="38">
        <f t="shared" si="0"/>
        <v>120</v>
      </c>
      <c r="I11" s="29"/>
      <c r="J11" s="28">
        <f t="shared" si="1"/>
        <v>0</v>
      </c>
    </row>
    <row r="12" spans="2:10" ht="15">
      <c r="B12" s="13" t="s">
        <v>14</v>
      </c>
      <c r="C12" s="14" t="s">
        <v>9</v>
      </c>
      <c r="D12" s="14" t="s">
        <v>45</v>
      </c>
      <c r="E12" s="49">
        <v>90</v>
      </c>
      <c r="F12" s="17">
        <v>80</v>
      </c>
      <c r="G12" s="17">
        <v>150</v>
      </c>
      <c r="H12" s="38">
        <f t="shared" si="0"/>
        <v>320</v>
      </c>
      <c r="I12" s="29"/>
      <c r="J12" s="28">
        <f t="shared" si="1"/>
        <v>0</v>
      </c>
    </row>
    <row r="13" spans="2:10" ht="15">
      <c r="B13" s="15" t="s">
        <v>57</v>
      </c>
      <c r="C13" s="16" t="s">
        <v>9</v>
      </c>
      <c r="D13" s="14" t="s">
        <v>45</v>
      </c>
      <c r="E13" s="11">
        <v>150</v>
      </c>
      <c r="F13" s="17">
        <v>100</v>
      </c>
      <c r="G13" s="17">
        <v>400</v>
      </c>
      <c r="H13" s="38">
        <f t="shared" si="0"/>
        <v>650</v>
      </c>
      <c r="I13" s="29"/>
      <c r="J13" s="28">
        <f t="shared" si="1"/>
        <v>0</v>
      </c>
    </row>
    <row r="14" spans="2:10" ht="15.75" customHeight="1">
      <c r="B14" s="54" t="s">
        <v>42</v>
      </c>
      <c r="C14" s="55" t="s">
        <v>9</v>
      </c>
      <c r="D14" s="56" t="s">
        <v>45</v>
      </c>
      <c r="E14" s="11">
        <v>100</v>
      </c>
      <c r="F14" s="17">
        <v>80</v>
      </c>
      <c r="G14" s="17">
        <v>150</v>
      </c>
      <c r="H14" s="38">
        <f t="shared" si="0"/>
        <v>330</v>
      </c>
      <c r="I14" s="29"/>
      <c r="J14" s="28">
        <f t="shared" si="1"/>
        <v>0</v>
      </c>
    </row>
    <row r="15" spans="2:10" ht="16.5" customHeight="1">
      <c r="B15" s="15" t="s">
        <v>40</v>
      </c>
      <c r="C15" s="16" t="s">
        <v>9</v>
      </c>
      <c r="D15" s="14" t="s">
        <v>45</v>
      </c>
      <c r="E15" s="11">
        <v>200</v>
      </c>
      <c r="F15" s="17">
        <v>100</v>
      </c>
      <c r="G15" s="17">
        <v>100</v>
      </c>
      <c r="H15" s="38">
        <f t="shared" si="0"/>
        <v>400</v>
      </c>
      <c r="I15" s="29"/>
      <c r="J15" s="28">
        <f t="shared" si="1"/>
        <v>0</v>
      </c>
    </row>
    <row r="16" spans="2:10" ht="15.75" customHeight="1">
      <c r="B16" s="53" t="s">
        <v>98</v>
      </c>
      <c r="C16" s="16" t="s">
        <v>9</v>
      </c>
      <c r="D16" s="14" t="s">
        <v>45</v>
      </c>
      <c r="E16" s="16">
        <v>300</v>
      </c>
      <c r="F16" s="35">
        <v>400</v>
      </c>
      <c r="G16" s="35">
        <v>0</v>
      </c>
      <c r="H16" s="38">
        <f t="shared" si="0"/>
        <v>700</v>
      </c>
      <c r="I16" s="29"/>
      <c r="J16" s="28">
        <f t="shared" si="1"/>
        <v>0</v>
      </c>
    </row>
    <row r="17" spans="2:10" ht="15">
      <c r="B17" s="15" t="s">
        <v>105</v>
      </c>
      <c r="C17" s="16" t="s">
        <v>9</v>
      </c>
      <c r="D17" s="14" t="s">
        <v>45</v>
      </c>
      <c r="E17" s="16">
        <v>80</v>
      </c>
      <c r="F17" s="35">
        <v>50</v>
      </c>
      <c r="G17" s="35">
        <v>0</v>
      </c>
      <c r="H17" s="38">
        <f t="shared" si="0"/>
        <v>130</v>
      </c>
      <c r="I17" s="29"/>
      <c r="J17" s="28">
        <f t="shared" si="1"/>
        <v>0</v>
      </c>
    </row>
    <row r="18" spans="2:10" ht="24.75" customHeight="1">
      <c r="B18" s="15" t="s">
        <v>120</v>
      </c>
      <c r="C18" s="55" t="s">
        <v>9</v>
      </c>
      <c r="D18" s="56" t="s">
        <v>45</v>
      </c>
      <c r="E18" s="55">
        <v>300</v>
      </c>
      <c r="F18" s="57">
        <v>400</v>
      </c>
      <c r="G18" s="57">
        <v>800</v>
      </c>
      <c r="H18" s="52">
        <f t="shared" si="0"/>
        <v>1500</v>
      </c>
      <c r="I18" s="29"/>
      <c r="J18" s="28">
        <f t="shared" si="1"/>
        <v>0</v>
      </c>
    </row>
    <row r="19" spans="2:10" ht="15">
      <c r="B19" s="15" t="s">
        <v>99</v>
      </c>
      <c r="C19" s="16"/>
      <c r="D19" s="14" t="s">
        <v>45</v>
      </c>
      <c r="E19" s="11">
        <v>90</v>
      </c>
      <c r="F19" s="17">
        <v>100</v>
      </c>
      <c r="G19" s="17">
        <v>100</v>
      </c>
      <c r="H19" s="38">
        <f t="shared" si="0"/>
        <v>290</v>
      </c>
      <c r="I19" s="29"/>
      <c r="J19" s="28">
        <f t="shared" si="1"/>
        <v>0</v>
      </c>
    </row>
    <row r="20" spans="2:10" ht="15">
      <c r="B20" s="15" t="s">
        <v>97</v>
      </c>
      <c r="C20" s="16" t="s">
        <v>9</v>
      </c>
      <c r="D20" s="14" t="s">
        <v>45</v>
      </c>
      <c r="E20" s="11">
        <v>250</v>
      </c>
      <c r="F20" s="17">
        <v>100</v>
      </c>
      <c r="G20" s="17">
        <v>100</v>
      </c>
      <c r="H20" s="38">
        <f aca="true" t="shared" si="2" ref="H20:H30">SUM(E20:G20)</f>
        <v>450</v>
      </c>
      <c r="I20" s="29"/>
      <c r="J20" s="28">
        <f aca="true" t="shared" si="3" ref="J20:J31">SUM(H20*I20)</f>
        <v>0</v>
      </c>
    </row>
    <row r="21" spans="2:10" ht="18" customHeight="1">
      <c r="B21" s="15" t="s">
        <v>41</v>
      </c>
      <c r="C21" s="16" t="s">
        <v>9</v>
      </c>
      <c r="D21" s="14" t="s">
        <v>45</v>
      </c>
      <c r="E21" s="11">
        <v>180</v>
      </c>
      <c r="F21" s="17">
        <v>80</v>
      </c>
      <c r="G21" s="17">
        <v>50</v>
      </c>
      <c r="H21" s="38">
        <f t="shared" si="2"/>
        <v>310</v>
      </c>
      <c r="I21" s="29"/>
      <c r="J21" s="28">
        <f t="shared" si="3"/>
        <v>0</v>
      </c>
    </row>
    <row r="22" spans="2:10" ht="15">
      <c r="B22" s="15" t="s">
        <v>16</v>
      </c>
      <c r="C22" s="16" t="s">
        <v>9</v>
      </c>
      <c r="D22" s="14" t="s">
        <v>45</v>
      </c>
      <c r="E22" s="11">
        <v>150</v>
      </c>
      <c r="F22" s="17">
        <v>80</v>
      </c>
      <c r="G22" s="17">
        <v>80</v>
      </c>
      <c r="H22" s="38">
        <f t="shared" si="2"/>
        <v>310</v>
      </c>
      <c r="I22" s="29"/>
      <c r="J22" s="28">
        <f t="shared" si="3"/>
        <v>0</v>
      </c>
    </row>
    <row r="23" spans="2:10" ht="15">
      <c r="B23" s="15" t="s">
        <v>15</v>
      </c>
      <c r="C23" s="16" t="s">
        <v>9</v>
      </c>
      <c r="D23" s="14" t="s">
        <v>45</v>
      </c>
      <c r="E23" s="11">
        <v>80</v>
      </c>
      <c r="F23" s="17">
        <v>10</v>
      </c>
      <c r="G23" s="17">
        <v>20</v>
      </c>
      <c r="H23" s="38">
        <f t="shared" si="2"/>
        <v>110</v>
      </c>
      <c r="I23" s="29"/>
      <c r="J23" s="28">
        <f t="shared" si="3"/>
        <v>0</v>
      </c>
    </row>
    <row r="24" spans="2:10" ht="16.5" customHeight="1">
      <c r="B24" s="15" t="s">
        <v>100</v>
      </c>
      <c r="C24" s="16" t="s">
        <v>9</v>
      </c>
      <c r="D24" s="14" t="s">
        <v>45</v>
      </c>
      <c r="E24" s="11">
        <v>180</v>
      </c>
      <c r="F24" s="17">
        <v>80</v>
      </c>
      <c r="G24" s="17">
        <v>0</v>
      </c>
      <c r="H24" s="38">
        <f t="shared" si="2"/>
        <v>260</v>
      </c>
      <c r="I24" s="29"/>
      <c r="J24" s="28">
        <f t="shared" si="3"/>
        <v>0</v>
      </c>
    </row>
    <row r="25" spans="2:10" ht="15">
      <c r="B25" s="15" t="s">
        <v>103</v>
      </c>
      <c r="C25" s="16" t="s">
        <v>9</v>
      </c>
      <c r="D25" s="14" t="s">
        <v>45</v>
      </c>
      <c r="E25" s="11">
        <v>150</v>
      </c>
      <c r="F25" s="17">
        <v>80</v>
      </c>
      <c r="G25" s="17">
        <v>0</v>
      </c>
      <c r="H25" s="38">
        <f t="shared" si="2"/>
        <v>230</v>
      </c>
      <c r="I25" s="29"/>
      <c r="J25" s="28">
        <f t="shared" si="3"/>
        <v>0</v>
      </c>
    </row>
    <row r="26" spans="2:10" ht="15">
      <c r="B26" s="15" t="s">
        <v>104</v>
      </c>
      <c r="C26" s="16" t="s">
        <v>9</v>
      </c>
      <c r="D26" s="14" t="s">
        <v>45</v>
      </c>
      <c r="E26" s="11">
        <v>150</v>
      </c>
      <c r="F26" s="17">
        <v>30</v>
      </c>
      <c r="G26" s="17">
        <v>0</v>
      </c>
      <c r="H26" s="38">
        <f t="shared" si="2"/>
        <v>180</v>
      </c>
      <c r="I26" s="29"/>
      <c r="J26" s="28">
        <f t="shared" si="3"/>
        <v>0</v>
      </c>
    </row>
    <row r="27" spans="2:10" ht="15">
      <c r="B27" s="15" t="s">
        <v>11</v>
      </c>
      <c r="C27" s="16" t="s">
        <v>9</v>
      </c>
      <c r="D27" s="14" t="s">
        <v>45</v>
      </c>
      <c r="E27" s="11">
        <v>50</v>
      </c>
      <c r="F27" s="17">
        <v>50</v>
      </c>
      <c r="G27" s="17">
        <v>0</v>
      </c>
      <c r="H27" s="38">
        <f t="shared" si="2"/>
        <v>100</v>
      </c>
      <c r="I27" s="29"/>
      <c r="J27" s="28">
        <f t="shared" si="3"/>
        <v>0</v>
      </c>
    </row>
    <row r="28" spans="2:10" ht="15">
      <c r="B28" s="15" t="s">
        <v>101</v>
      </c>
      <c r="C28" s="16" t="s">
        <v>102</v>
      </c>
      <c r="D28" s="14" t="s">
        <v>45</v>
      </c>
      <c r="E28" s="11">
        <v>100</v>
      </c>
      <c r="F28" s="17">
        <v>80</v>
      </c>
      <c r="G28" s="17">
        <v>0</v>
      </c>
      <c r="H28" s="38">
        <f t="shared" si="2"/>
        <v>180</v>
      </c>
      <c r="I28" s="29"/>
      <c r="J28" s="28">
        <f t="shared" si="3"/>
        <v>0</v>
      </c>
    </row>
    <row r="29" spans="2:10" ht="15">
      <c r="B29" s="15" t="s">
        <v>12</v>
      </c>
      <c r="C29" s="16" t="s">
        <v>9</v>
      </c>
      <c r="D29" s="14" t="s">
        <v>45</v>
      </c>
      <c r="E29" s="11">
        <v>100</v>
      </c>
      <c r="F29" s="17">
        <v>80</v>
      </c>
      <c r="G29" s="17">
        <v>30</v>
      </c>
      <c r="H29" s="38">
        <f t="shared" si="2"/>
        <v>210</v>
      </c>
      <c r="I29" s="29"/>
      <c r="J29" s="28">
        <f t="shared" si="3"/>
        <v>0</v>
      </c>
    </row>
    <row r="30" spans="2:10" ht="15">
      <c r="B30" s="15" t="s">
        <v>10</v>
      </c>
      <c r="C30" s="16" t="s">
        <v>9</v>
      </c>
      <c r="D30" s="14" t="s">
        <v>45</v>
      </c>
      <c r="E30" s="11">
        <v>150</v>
      </c>
      <c r="F30" s="17">
        <v>250</v>
      </c>
      <c r="G30" s="17">
        <v>100</v>
      </c>
      <c r="H30" s="38">
        <f t="shared" si="2"/>
        <v>500</v>
      </c>
      <c r="I30" s="29"/>
      <c r="J30" s="28">
        <f t="shared" si="3"/>
        <v>0</v>
      </c>
    </row>
    <row r="31" spans="2:10" ht="15">
      <c r="B31" s="15"/>
      <c r="C31" s="16"/>
      <c r="D31" s="14"/>
      <c r="E31" s="11"/>
      <c r="F31" s="17"/>
      <c r="G31" s="17"/>
      <c r="H31" s="38"/>
      <c r="I31" s="29"/>
      <c r="J31" s="28">
        <f t="shared" si="3"/>
        <v>0</v>
      </c>
    </row>
    <row r="32" spans="2:10" ht="25.5" customHeight="1">
      <c r="B32" s="18" t="s">
        <v>8</v>
      </c>
      <c r="C32" s="16"/>
      <c r="D32" s="16"/>
      <c r="E32" s="11"/>
      <c r="F32" s="17"/>
      <c r="G32" s="17"/>
      <c r="H32" s="17"/>
      <c r="I32" s="17"/>
      <c r="J32" s="42">
        <f>SUM(J10:J30)</f>
        <v>0</v>
      </c>
    </row>
    <row r="33" spans="2:10" ht="12.75">
      <c r="B33" s="15"/>
      <c r="C33" s="16"/>
      <c r="D33" s="16"/>
      <c r="E33" s="11"/>
      <c r="F33" s="23"/>
      <c r="G33" s="23"/>
      <c r="H33" s="23"/>
      <c r="I33" s="17"/>
      <c r="J33" s="28"/>
    </row>
    <row r="34" spans="2:10" ht="13.5" customHeight="1">
      <c r="B34" s="19"/>
      <c r="C34" s="20"/>
      <c r="D34" s="20"/>
      <c r="E34" s="7"/>
      <c r="F34" s="7"/>
      <c r="G34" s="7"/>
      <c r="H34" s="7"/>
      <c r="I34" s="21"/>
      <c r="J34" s="22"/>
    </row>
    <row r="35" spans="2:12" ht="13.5" customHeight="1">
      <c r="B35" s="32" t="s">
        <v>128</v>
      </c>
      <c r="C35"/>
      <c r="D35"/>
      <c r="E35"/>
      <c r="F35"/>
      <c r="G35"/>
      <c r="H35"/>
      <c r="I35"/>
      <c r="J35"/>
      <c r="K35"/>
      <c r="L35"/>
    </row>
    <row r="36" spans="2:12" ht="13.5" customHeight="1">
      <c r="B36" s="32" t="s">
        <v>59</v>
      </c>
      <c r="C36"/>
      <c r="D36"/>
      <c r="E36"/>
      <c r="F36"/>
      <c r="G36"/>
      <c r="H36"/>
      <c r="I36"/>
      <c r="J36"/>
      <c r="K36"/>
      <c r="L36"/>
    </row>
    <row r="37" spans="2:12" ht="15">
      <c r="B37" s="32"/>
      <c r="C37"/>
      <c r="D37"/>
      <c r="E37"/>
      <c r="F37"/>
      <c r="G37"/>
      <c r="H37"/>
      <c r="I37"/>
      <c r="J37"/>
      <c r="K37"/>
      <c r="L37"/>
    </row>
    <row r="38" spans="2:12" ht="36.75">
      <c r="B38" s="30" t="s">
        <v>19</v>
      </c>
      <c r="C38"/>
      <c r="D38"/>
      <c r="E38"/>
      <c r="F38"/>
      <c r="G38"/>
      <c r="H38"/>
      <c r="I38"/>
      <c r="J38"/>
      <c r="K38"/>
      <c r="L38"/>
    </row>
    <row r="39" spans="2:12" ht="15">
      <c r="B39" s="31" t="s">
        <v>20</v>
      </c>
      <c r="C39"/>
      <c r="D39"/>
      <c r="E39"/>
      <c r="F39"/>
      <c r="G39"/>
      <c r="H39"/>
      <c r="I39"/>
      <c r="J39"/>
      <c r="K39"/>
      <c r="L39"/>
    </row>
    <row r="40" spans="2:12" ht="15">
      <c r="B40" s="31"/>
      <c r="C40"/>
      <c r="D40"/>
      <c r="E40"/>
      <c r="F40"/>
      <c r="G40"/>
      <c r="H40"/>
      <c r="I40"/>
      <c r="J40"/>
      <c r="K40"/>
      <c r="L40"/>
    </row>
    <row r="41" spans="2:12" ht="15">
      <c r="B41" s="31" t="s">
        <v>21</v>
      </c>
      <c r="C41"/>
      <c r="D41"/>
      <c r="E41"/>
      <c r="F41"/>
      <c r="G41"/>
      <c r="H41"/>
      <c r="I41"/>
      <c r="J41"/>
      <c r="K41"/>
      <c r="L41"/>
    </row>
    <row r="42" spans="2:12" ht="14.25">
      <c r="B42" s="40" t="s">
        <v>22</v>
      </c>
      <c r="C42"/>
      <c r="D42"/>
      <c r="E42"/>
      <c r="F42"/>
      <c r="G42"/>
      <c r="H42"/>
      <c r="I42"/>
      <c r="J42"/>
      <c r="K42"/>
      <c r="L42"/>
    </row>
    <row r="43" spans="2:12" ht="15">
      <c r="B43" s="31"/>
      <c r="C43"/>
      <c r="D43"/>
      <c r="E43"/>
      <c r="F43"/>
      <c r="G43"/>
      <c r="H43"/>
      <c r="I43"/>
      <c r="J43"/>
      <c r="K43"/>
      <c r="L43"/>
    </row>
    <row r="44" spans="2:12" ht="15">
      <c r="B44" s="31" t="s">
        <v>63</v>
      </c>
      <c r="C44"/>
      <c r="D44"/>
      <c r="E44"/>
      <c r="F44"/>
      <c r="G44"/>
      <c r="H44"/>
      <c r="I44"/>
      <c r="J44"/>
      <c r="K44"/>
      <c r="L44"/>
    </row>
    <row r="45" spans="2:12" ht="15">
      <c r="B45" s="31" t="s">
        <v>23</v>
      </c>
      <c r="C45"/>
      <c r="D45"/>
      <c r="E45"/>
      <c r="F45"/>
      <c r="G45"/>
      <c r="H45"/>
      <c r="I45"/>
      <c r="J45"/>
      <c r="K45"/>
      <c r="L45"/>
    </row>
    <row r="46" spans="2:4" ht="15">
      <c r="B46" s="31" t="s">
        <v>24</v>
      </c>
      <c r="C46"/>
      <c r="D46"/>
    </row>
    <row r="47" spans="2:10" ht="15">
      <c r="B47" s="31" t="s">
        <v>25</v>
      </c>
      <c r="C47"/>
      <c r="D47"/>
      <c r="E47"/>
      <c r="F47" s="31" t="s">
        <v>26</v>
      </c>
      <c r="G47" s="31"/>
      <c r="H47"/>
      <c r="I47"/>
      <c r="J47"/>
    </row>
    <row r="48" spans="2:9" ht="15">
      <c r="B48" s="31"/>
      <c r="C48" s="31" t="s">
        <v>27</v>
      </c>
      <c r="D48" s="31"/>
      <c r="E48" s="31"/>
      <c r="F48"/>
      <c r="G48"/>
      <c r="H48"/>
      <c r="I48" s="31" t="s">
        <v>28</v>
      </c>
    </row>
    <row r="49" ht="12.75">
      <c r="B49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</sheetData>
  <sheetProtection/>
  <mergeCells count="1">
    <mergeCell ref="B8:J8"/>
  </mergeCells>
  <printOptions/>
  <pageMargins left="0.07847222222222222" right="0.03958333333333333" top="0.393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4"/>
  <sheetViews>
    <sheetView zoomScalePageLayoutView="0" workbookViewId="0" topLeftCell="A16">
      <selection activeCell="B24" sqref="B24"/>
    </sheetView>
  </sheetViews>
  <sheetFormatPr defaultColWidth="11.421875" defaultRowHeight="12.75"/>
  <cols>
    <col min="1" max="1" width="4.57421875" style="0" customWidth="1"/>
    <col min="2" max="2" width="23.57421875" style="1" customWidth="1"/>
    <col min="3" max="3" width="7.00390625" style="2" customWidth="1"/>
    <col min="4" max="4" width="6.421875" style="2" customWidth="1"/>
    <col min="5" max="5" width="10.421875" style="3" customWidth="1"/>
    <col min="6" max="6" width="11.140625" style="3" customWidth="1"/>
    <col min="7" max="7" width="8.00390625" style="3" customWidth="1"/>
    <col min="8" max="8" width="9.421875" style="3" customWidth="1"/>
    <col min="9" max="9" width="7.57421875" style="2" customWidth="1"/>
    <col min="10" max="10" width="12.140625" style="2" customWidth="1"/>
    <col min="11" max="16384" width="11.421875" style="2" customWidth="1"/>
  </cols>
  <sheetData>
    <row r="1" spans="2:10" ht="15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5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12.75">
      <c r="B3" s="4" t="s">
        <v>2</v>
      </c>
    </row>
    <row r="4" spans="3:10" ht="18">
      <c r="C4" s="6" t="s">
        <v>124</v>
      </c>
      <c r="D4" s="6"/>
      <c r="E4" s="7"/>
      <c r="F4" s="7"/>
      <c r="G4" s="7"/>
      <c r="H4" s="7"/>
      <c r="I4" s="7"/>
      <c r="J4" s="7"/>
    </row>
    <row r="5" spans="3:10" ht="15">
      <c r="C5" s="8" t="s">
        <v>3</v>
      </c>
      <c r="D5" s="8"/>
      <c r="E5" s="9"/>
      <c r="F5" s="9"/>
      <c r="G5" s="9"/>
      <c r="H5" s="9"/>
      <c r="I5" s="9"/>
      <c r="J5" s="9"/>
    </row>
    <row r="6" spans="2:10" ht="12.75">
      <c r="B6" s="3"/>
      <c r="C6" s="10"/>
      <c r="D6" s="10"/>
      <c r="E6" s="10"/>
      <c r="F6" s="10"/>
      <c r="G6" s="10"/>
      <c r="H6" s="10"/>
      <c r="I6" s="10"/>
      <c r="J6" s="10"/>
    </row>
    <row r="7" spans="3:10" ht="12.75">
      <c r="C7" s="7" t="s">
        <v>123</v>
      </c>
      <c r="D7" s="7"/>
      <c r="E7" s="7"/>
      <c r="F7" s="7"/>
      <c r="G7" s="7"/>
      <c r="H7" s="7"/>
      <c r="I7" s="7"/>
      <c r="J7" s="7"/>
    </row>
    <row r="8" spans="2:10" ht="12.75">
      <c r="B8" s="59"/>
      <c r="C8" s="59"/>
      <c r="D8" s="59"/>
      <c r="E8" s="59"/>
      <c r="F8" s="59"/>
      <c r="G8" s="59"/>
      <c r="H8" s="59"/>
      <c r="I8" s="59"/>
      <c r="J8" s="59"/>
    </row>
    <row r="9" spans="2:10" ht="27" customHeight="1">
      <c r="B9" s="11" t="s">
        <v>5</v>
      </c>
      <c r="C9" s="11" t="s">
        <v>6</v>
      </c>
      <c r="D9" s="11" t="s">
        <v>44</v>
      </c>
      <c r="E9" s="11" t="s">
        <v>47</v>
      </c>
      <c r="F9" s="11" t="s">
        <v>48</v>
      </c>
      <c r="G9" s="11" t="s">
        <v>62</v>
      </c>
      <c r="H9" s="37" t="s">
        <v>52</v>
      </c>
      <c r="I9" s="12" t="s">
        <v>7</v>
      </c>
      <c r="J9" s="12" t="s">
        <v>8</v>
      </c>
    </row>
    <row r="10" spans="2:10" ht="21" customHeight="1">
      <c r="B10" s="24" t="s">
        <v>58</v>
      </c>
      <c r="C10" s="50" t="s">
        <v>9</v>
      </c>
      <c r="D10" s="50" t="s">
        <v>45</v>
      </c>
      <c r="E10" s="26">
        <v>60</v>
      </c>
      <c r="F10" s="34">
        <v>30</v>
      </c>
      <c r="G10" s="34">
        <v>0</v>
      </c>
      <c r="H10" s="39">
        <f>SUM(E10:G10)</f>
        <v>90</v>
      </c>
      <c r="I10" s="29"/>
      <c r="J10" s="28">
        <f>SUM(H10*I10)</f>
        <v>0</v>
      </c>
    </row>
    <row r="11" spans="2:10" ht="15.75" customHeight="1">
      <c r="B11" s="24" t="s">
        <v>119</v>
      </c>
      <c r="C11" s="50" t="s">
        <v>9</v>
      </c>
      <c r="D11" s="50" t="s">
        <v>45</v>
      </c>
      <c r="E11" s="26">
        <v>75</v>
      </c>
      <c r="F11" s="34">
        <v>90</v>
      </c>
      <c r="G11" s="34">
        <v>0</v>
      </c>
      <c r="H11" s="39">
        <f>SUM(E11:G11)</f>
        <v>165</v>
      </c>
      <c r="I11" s="29"/>
      <c r="J11" s="28">
        <f aca="true" t="shared" si="0" ref="J11:J21">SUM(H11*I11)</f>
        <v>0</v>
      </c>
    </row>
    <row r="12" spans="2:10" ht="15" customHeight="1">
      <c r="B12" s="48" t="s">
        <v>92</v>
      </c>
      <c r="C12" s="11" t="s">
        <v>9</v>
      </c>
      <c r="D12" s="11" t="s">
        <v>45</v>
      </c>
      <c r="E12" s="11">
        <v>150</v>
      </c>
      <c r="F12" s="17"/>
      <c r="G12" s="17">
        <v>0</v>
      </c>
      <c r="H12" s="39">
        <f>SUM(E12:G12)</f>
        <v>150</v>
      </c>
      <c r="I12" s="46"/>
      <c r="J12" s="28">
        <f t="shared" si="0"/>
        <v>0</v>
      </c>
    </row>
    <row r="13" spans="2:10" ht="22.5" customHeight="1">
      <c r="B13" s="24" t="s">
        <v>68</v>
      </c>
      <c r="C13" s="50" t="s">
        <v>9</v>
      </c>
      <c r="D13" s="50" t="s">
        <v>45</v>
      </c>
      <c r="E13" s="26">
        <v>150</v>
      </c>
      <c r="F13" s="34">
        <v>100</v>
      </c>
      <c r="G13" s="34">
        <v>200</v>
      </c>
      <c r="H13" s="39">
        <f aca="true" t="shared" si="1" ref="H13:H18">SUM(E13:G13)</f>
        <v>450</v>
      </c>
      <c r="I13" s="29"/>
      <c r="J13" s="28">
        <f t="shared" si="0"/>
        <v>0</v>
      </c>
    </row>
    <row r="14" spans="2:10" ht="21" customHeight="1">
      <c r="B14" s="24" t="s">
        <v>90</v>
      </c>
      <c r="C14" s="50" t="s">
        <v>9</v>
      </c>
      <c r="D14" s="50" t="s">
        <v>45</v>
      </c>
      <c r="E14" s="26">
        <v>90</v>
      </c>
      <c r="F14" s="34">
        <v>70</v>
      </c>
      <c r="G14" s="34">
        <v>0</v>
      </c>
      <c r="H14" s="39">
        <f t="shared" si="1"/>
        <v>160</v>
      </c>
      <c r="I14" s="29"/>
      <c r="J14" s="28">
        <f t="shared" si="0"/>
        <v>0</v>
      </c>
    </row>
    <row r="15" spans="2:10" ht="21" customHeight="1">
      <c r="B15" s="24" t="s">
        <v>17</v>
      </c>
      <c r="C15" s="50" t="s">
        <v>9</v>
      </c>
      <c r="D15" s="50" t="s">
        <v>45</v>
      </c>
      <c r="E15" s="26">
        <v>90</v>
      </c>
      <c r="F15" s="34">
        <v>200</v>
      </c>
      <c r="G15" s="34">
        <v>0</v>
      </c>
      <c r="H15" s="39">
        <f t="shared" si="1"/>
        <v>290</v>
      </c>
      <c r="I15" s="29"/>
      <c r="J15" s="28">
        <f t="shared" si="0"/>
        <v>0</v>
      </c>
    </row>
    <row r="16" spans="2:10" ht="20.25" customHeight="1">
      <c r="B16" s="24" t="s">
        <v>65</v>
      </c>
      <c r="C16" s="50" t="s">
        <v>9</v>
      </c>
      <c r="D16" s="50" t="s">
        <v>45</v>
      </c>
      <c r="E16" s="26">
        <v>100</v>
      </c>
      <c r="F16" s="34">
        <v>50</v>
      </c>
      <c r="G16" s="34">
        <v>80</v>
      </c>
      <c r="H16" s="39">
        <f t="shared" si="1"/>
        <v>230</v>
      </c>
      <c r="I16" s="29"/>
      <c r="J16" s="28">
        <f t="shared" si="0"/>
        <v>0</v>
      </c>
    </row>
    <row r="17" spans="2:10" ht="26.25" customHeight="1">
      <c r="B17" s="15" t="s">
        <v>94</v>
      </c>
      <c r="C17" s="50" t="s">
        <v>9</v>
      </c>
      <c r="D17" s="50" t="s">
        <v>95</v>
      </c>
      <c r="E17" s="26">
        <v>80</v>
      </c>
      <c r="F17" s="34">
        <v>60</v>
      </c>
      <c r="G17" s="34">
        <v>0</v>
      </c>
      <c r="H17" s="39">
        <f t="shared" si="1"/>
        <v>140</v>
      </c>
      <c r="I17" s="29"/>
      <c r="J17" s="28">
        <f t="shared" si="0"/>
        <v>0</v>
      </c>
    </row>
    <row r="18" spans="2:10" ht="16.5" customHeight="1">
      <c r="B18" s="24" t="s">
        <v>91</v>
      </c>
      <c r="C18" s="50" t="s">
        <v>9</v>
      </c>
      <c r="D18" s="50" t="s">
        <v>45</v>
      </c>
      <c r="E18" s="26">
        <v>25</v>
      </c>
      <c r="F18" s="34">
        <v>20</v>
      </c>
      <c r="G18" s="34">
        <v>50</v>
      </c>
      <c r="H18" s="39">
        <f t="shared" si="1"/>
        <v>95</v>
      </c>
      <c r="I18" s="29"/>
      <c r="J18" s="28">
        <f t="shared" si="0"/>
        <v>0</v>
      </c>
    </row>
    <row r="19" spans="2:10" ht="16.5" customHeight="1">
      <c r="B19" s="24" t="s">
        <v>88</v>
      </c>
      <c r="C19" s="50" t="s">
        <v>9</v>
      </c>
      <c r="D19" s="50" t="s">
        <v>45</v>
      </c>
      <c r="E19" s="26">
        <v>300</v>
      </c>
      <c r="F19" s="34">
        <v>200</v>
      </c>
      <c r="G19" s="34">
        <v>100</v>
      </c>
      <c r="H19" s="39">
        <f>SUM(E19:G19)</f>
        <v>600</v>
      </c>
      <c r="I19" s="29"/>
      <c r="J19" s="28">
        <f t="shared" si="0"/>
        <v>0</v>
      </c>
    </row>
    <row r="20" spans="2:10" ht="27" customHeight="1">
      <c r="B20" s="24" t="s">
        <v>93</v>
      </c>
      <c r="C20" s="50" t="s">
        <v>9</v>
      </c>
      <c r="D20" s="50" t="s">
        <v>45</v>
      </c>
      <c r="E20" s="26">
        <v>350</v>
      </c>
      <c r="F20" s="34">
        <v>200</v>
      </c>
      <c r="G20" s="34">
        <v>150</v>
      </c>
      <c r="H20" s="39">
        <f>SUM(E20:G20)</f>
        <v>700</v>
      </c>
      <c r="I20" s="29"/>
      <c r="J20" s="28">
        <f t="shared" si="0"/>
        <v>0</v>
      </c>
    </row>
    <row r="21" spans="2:10" ht="16.5" customHeight="1">
      <c r="B21" s="24" t="s">
        <v>89</v>
      </c>
      <c r="C21" s="25" t="s">
        <v>9</v>
      </c>
      <c r="D21" s="25" t="s">
        <v>45</v>
      </c>
      <c r="E21" s="26">
        <v>350</v>
      </c>
      <c r="F21" s="34">
        <v>240</v>
      </c>
      <c r="G21" s="34">
        <v>150</v>
      </c>
      <c r="H21" s="39">
        <f>SUM(E21:G21)</f>
        <v>740</v>
      </c>
      <c r="I21" s="29"/>
      <c r="J21" s="28">
        <f t="shared" si="0"/>
        <v>0</v>
      </c>
    </row>
    <row r="22" spans="2:10" ht="28.5" customHeight="1">
      <c r="B22" s="15" t="s">
        <v>8</v>
      </c>
      <c r="C22" s="16"/>
      <c r="D22" s="16"/>
      <c r="E22" s="11"/>
      <c r="F22" s="11"/>
      <c r="G22" s="11"/>
      <c r="H22" s="11"/>
      <c r="I22" s="29"/>
      <c r="J22" s="41">
        <f>SUM(J10:J21)</f>
        <v>0</v>
      </c>
    </row>
    <row r="23" spans="2:10" ht="13.5" customHeight="1">
      <c r="B23" s="19"/>
      <c r="C23" s="20"/>
      <c r="D23" s="20"/>
      <c r="E23" s="7"/>
      <c r="F23" s="7"/>
      <c r="G23" s="7"/>
      <c r="H23" s="7"/>
      <c r="I23" s="21"/>
      <c r="J23" s="22"/>
    </row>
    <row r="24" spans="2:10" ht="13.5" customHeight="1">
      <c r="B24" s="32" t="s">
        <v>128</v>
      </c>
      <c r="C24" s="20"/>
      <c r="D24" s="20"/>
      <c r="E24" s="7"/>
      <c r="F24" s="7"/>
      <c r="G24" s="7"/>
      <c r="H24" s="7"/>
      <c r="I24" s="33"/>
      <c r="J24" s="20"/>
    </row>
    <row r="25" spans="2:10" ht="13.5" customHeight="1">
      <c r="B25" s="32" t="s">
        <v>59</v>
      </c>
      <c r="C25" s="20"/>
      <c r="D25" s="20"/>
      <c r="E25" s="7"/>
      <c r="F25" s="7"/>
      <c r="G25" s="7"/>
      <c r="H25" s="7"/>
      <c r="I25" s="33"/>
      <c r="J25" s="20"/>
    </row>
    <row r="26" spans="2:10" ht="13.5" customHeight="1">
      <c r="B26" s="32"/>
      <c r="C26" s="20"/>
      <c r="D26" s="20"/>
      <c r="E26" s="7"/>
      <c r="F26" s="7"/>
      <c r="G26" s="7"/>
      <c r="H26" s="7"/>
      <c r="I26" s="33"/>
      <c r="J26" s="20"/>
    </row>
    <row r="27" spans="2:12" ht="32.25" customHeight="1">
      <c r="B27" s="30" t="s">
        <v>19</v>
      </c>
      <c r="C27"/>
      <c r="D27"/>
      <c r="E27"/>
      <c r="F27"/>
      <c r="G27"/>
      <c r="H27"/>
      <c r="I27"/>
      <c r="J27"/>
      <c r="K27"/>
      <c r="L27"/>
    </row>
    <row r="28" spans="2:12" ht="15">
      <c r="B28" s="31" t="s">
        <v>20</v>
      </c>
      <c r="C28"/>
      <c r="D28"/>
      <c r="E28"/>
      <c r="F28"/>
      <c r="G28"/>
      <c r="H28"/>
      <c r="I28"/>
      <c r="J28"/>
      <c r="K28"/>
      <c r="L28"/>
    </row>
    <row r="29" spans="2:12" ht="15">
      <c r="B29" s="31"/>
      <c r="C29"/>
      <c r="D29"/>
      <c r="E29"/>
      <c r="F29"/>
      <c r="G29"/>
      <c r="H29"/>
      <c r="I29"/>
      <c r="J29"/>
      <c r="K29"/>
      <c r="L29"/>
    </row>
    <row r="30" spans="2:12" ht="15">
      <c r="B30" s="31" t="s">
        <v>21</v>
      </c>
      <c r="C30"/>
      <c r="D30"/>
      <c r="E30"/>
      <c r="F30"/>
      <c r="G30"/>
      <c r="H30"/>
      <c r="I30"/>
      <c r="J30"/>
      <c r="K30"/>
      <c r="L30"/>
    </row>
    <row r="31" spans="2:12" ht="15">
      <c r="B31" s="31" t="s">
        <v>22</v>
      </c>
      <c r="C31"/>
      <c r="D31"/>
      <c r="E31"/>
      <c r="F31"/>
      <c r="G31"/>
      <c r="H31"/>
      <c r="I31"/>
      <c r="J31"/>
      <c r="K31"/>
      <c r="L31"/>
    </row>
    <row r="32" spans="2:12" ht="15">
      <c r="B32" s="31"/>
      <c r="C32"/>
      <c r="D32"/>
      <c r="E32"/>
      <c r="F32"/>
      <c r="G32"/>
      <c r="H32"/>
      <c r="I32"/>
      <c r="J32"/>
      <c r="K32"/>
      <c r="L32"/>
    </row>
    <row r="33" spans="2:12" ht="15">
      <c r="B33" s="31" t="s">
        <v>61</v>
      </c>
      <c r="C33"/>
      <c r="D33"/>
      <c r="E33"/>
      <c r="F33"/>
      <c r="G33"/>
      <c r="H33"/>
      <c r="I33"/>
      <c r="J33"/>
      <c r="K33"/>
      <c r="L33"/>
    </row>
    <row r="34" spans="2:12" ht="15">
      <c r="B34" s="31" t="s">
        <v>23</v>
      </c>
      <c r="C34"/>
      <c r="D34"/>
      <c r="E34"/>
      <c r="F34"/>
      <c r="G34"/>
      <c r="H34"/>
      <c r="I34"/>
      <c r="J34"/>
      <c r="K34"/>
      <c r="L34"/>
    </row>
    <row r="35" spans="2:12" ht="15">
      <c r="B35" s="31" t="s">
        <v>24</v>
      </c>
      <c r="C35"/>
      <c r="D35"/>
      <c r="E35"/>
      <c r="F35"/>
      <c r="G35"/>
      <c r="H35"/>
      <c r="I35"/>
      <c r="J35"/>
      <c r="K35"/>
      <c r="L35"/>
    </row>
    <row r="36" spans="2:4" ht="15">
      <c r="B36" s="31" t="s">
        <v>25</v>
      </c>
      <c r="C36"/>
      <c r="D36"/>
    </row>
    <row r="37" spans="2:10" ht="15">
      <c r="B37" s="31"/>
      <c r="C37"/>
      <c r="D37"/>
      <c r="E37"/>
      <c r="F37" s="31" t="s">
        <v>26</v>
      </c>
      <c r="G37" s="31"/>
      <c r="H37"/>
      <c r="I37"/>
      <c r="J37"/>
    </row>
    <row r="38" spans="2:10" ht="15">
      <c r="B38" s="2"/>
      <c r="C38" s="31" t="s">
        <v>27</v>
      </c>
      <c r="D38" s="31"/>
      <c r="E38" s="31"/>
      <c r="F38"/>
      <c r="G38"/>
      <c r="H38"/>
      <c r="I38"/>
      <c r="J38" s="31" t="s">
        <v>28</v>
      </c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</sheetData>
  <sheetProtection/>
  <mergeCells count="1">
    <mergeCell ref="B8:J8"/>
  </mergeCells>
  <printOptions/>
  <pageMargins left="0.07847222222222222" right="0.03958333333333333" top="0.39375" bottom="0.196527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3"/>
  <sheetViews>
    <sheetView zoomScalePageLayoutView="0" workbookViewId="0" topLeftCell="A28">
      <selection activeCell="B37" sqref="B37"/>
    </sheetView>
  </sheetViews>
  <sheetFormatPr defaultColWidth="11.421875" defaultRowHeight="12.75"/>
  <cols>
    <col min="1" max="1" width="4.57421875" style="0" customWidth="1"/>
    <col min="2" max="2" width="28.57421875" style="1" customWidth="1"/>
    <col min="3" max="3" width="8.8515625" style="2" customWidth="1"/>
    <col min="4" max="4" width="7.00390625" style="2" customWidth="1"/>
    <col min="5" max="5" width="7.421875" style="3" customWidth="1"/>
    <col min="6" max="8" width="8.57421875" style="3" customWidth="1"/>
    <col min="9" max="9" width="6.421875" style="2" customWidth="1"/>
    <col min="10" max="10" width="9.57421875" style="2" customWidth="1"/>
    <col min="11" max="16384" width="11.421875" style="2" customWidth="1"/>
  </cols>
  <sheetData>
    <row r="1" spans="2:10" ht="15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5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12.75">
      <c r="B3" s="4" t="s">
        <v>2</v>
      </c>
    </row>
    <row r="4" spans="3:10" ht="18">
      <c r="C4" s="6" t="s">
        <v>124</v>
      </c>
      <c r="D4" s="6"/>
      <c r="E4" s="7"/>
      <c r="F4" s="7"/>
      <c r="G4" s="7"/>
      <c r="H4" s="7"/>
      <c r="I4" s="7"/>
      <c r="J4" s="7"/>
    </row>
    <row r="5" spans="3:10" ht="15">
      <c r="C5" s="8" t="s">
        <v>3</v>
      </c>
      <c r="D5" s="8"/>
      <c r="E5" s="9"/>
      <c r="F5" s="9"/>
      <c r="G5" s="9"/>
      <c r="H5" s="9"/>
      <c r="I5" s="9"/>
      <c r="J5" s="9"/>
    </row>
    <row r="6" spans="2:10" ht="12.75">
      <c r="B6" s="3"/>
      <c r="C6" s="10"/>
      <c r="D6" s="10"/>
      <c r="E6" s="10"/>
      <c r="F6" s="10"/>
      <c r="G6" s="10"/>
      <c r="H6" s="10"/>
      <c r="I6" s="10"/>
      <c r="J6" s="10"/>
    </row>
    <row r="7" spans="3:10" ht="12.75">
      <c r="C7" s="7" t="s">
        <v>18</v>
      </c>
      <c r="D7" s="7"/>
      <c r="E7" s="7"/>
      <c r="F7" s="7"/>
      <c r="G7" s="7"/>
      <c r="H7" s="7"/>
      <c r="I7" s="7"/>
      <c r="J7" s="7"/>
    </row>
    <row r="8" spans="2:10" ht="12.75">
      <c r="B8" s="59"/>
      <c r="C8" s="59"/>
      <c r="D8" s="59"/>
      <c r="E8" s="59"/>
      <c r="F8" s="59"/>
      <c r="G8" s="59"/>
      <c r="H8" s="59"/>
      <c r="I8" s="59"/>
      <c r="J8" s="59"/>
    </row>
    <row r="9" spans="2:10" ht="27" customHeight="1">
      <c r="B9" s="11" t="s">
        <v>5</v>
      </c>
      <c r="C9" s="11" t="s">
        <v>6</v>
      </c>
      <c r="D9" s="11" t="s">
        <v>46</v>
      </c>
      <c r="E9" s="11" t="s">
        <v>55</v>
      </c>
      <c r="F9" s="11" t="s">
        <v>56</v>
      </c>
      <c r="G9" s="11" t="s">
        <v>60</v>
      </c>
      <c r="H9" s="36" t="s">
        <v>51</v>
      </c>
      <c r="I9" s="12" t="s">
        <v>7</v>
      </c>
      <c r="J9" s="12" t="s">
        <v>8</v>
      </c>
    </row>
    <row r="10" spans="2:10" ht="15.75" customHeight="1">
      <c r="B10" s="44" t="s">
        <v>117</v>
      </c>
      <c r="C10" s="11"/>
      <c r="D10" s="11"/>
      <c r="E10" s="11"/>
      <c r="F10" s="17"/>
      <c r="G10" s="17"/>
      <c r="H10" s="45"/>
      <c r="I10" s="46"/>
      <c r="J10" s="12"/>
    </row>
    <row r="11" spans="2:10" ht="20.25" customHeight="1">
      <c r="B11" s="24" t="s">
        <v>86</v>
      </c>
      <c r="C11" s="50" t="s">
        <v>9</v>
      </c>
      <c r="D11" s="50" t="s">
        <v>45</v>
      </c>
      <c r="E11" s="26">
        <v>40</v>
      </c>
      <c r="F11" s="34">
        <v>25</v>
      </c>
      <c r="G11" s="34">
        <v>25</v>
      </c>
      <c r="H11" s="39">
        <f aca="true" t="shared" si="0" ref="H11:H21">SUM(E11:G11)</f>
        <v>90</v>
      </c>
      <c r="I11" s="29"/>
      <c r="J11" s="28">
        <f aca="true" t="shared" si="1" ref="J11:J21">SUM(H11*I11)</f>
        <v>0</v>
      </c>
    </row>
    <row r="12" spans="2:10" ht="15" customHeight="1">
      <c r="B12" s="24" t="s">
        <v>38</v>
      </c>
      <c r="C12" s="50" t="s">
        <v>9</v>
      </c>
      <c r="D12" s="50" t="s">
        <v>45</v>
      </c>
      <c r="E12" s="26">
        <v>50</v>
      </c>
      <c r="F12" s="34">
        <v>25</v>
      </c>
      <c r="G12" s="34">
        <v>20</v>
      </c>
      <c r="H12" s="39">
        <f t="shared" si="0"/>
        <v>95</v>
      </c>
      <c r="I12" s="29"/>
      <c r="J12" s="28">
        <f t="shared" si="1"/>
        <v>0</v>
      </c>
    </row>
    <row r="13" spans="2:10" ht="15" customHeight="1">
      <c r="B13" s="24" t="s">
        <v>87</v>
      </c>
      <c r="C13" s="50" t="s">
        <v>9</v>
      </c>
      <c r="D13" s="50" t="s">
        <v>45</v>
      </c>
      <c r="E13" s="26">
        <v>20</v>
      </c>
      <c r="F13" s="34">
        <v>25</v>
      </c>
      <c r="G13" s="34"/>
      <c r="H13" s="39">
        <f t="shared" si="0"/>
        <v>45</v>
      </c>
      <c r="I13" s="29"/>
      <c r="J13" s="28">
        <f t="shared" si="1"/>
        <v>0</v>
      </c>
    </row>
    <row r="14" spans="2:10" ht="15" customHeight="1">
      <c r="B14" s="24" t="s">
        <v>116</v>
      </c>
      <c r="C14" s="50" t="s">
        <v>9</v>
      </c>
      <c r="D14" s="50" t="s">
        <v>45</v>
      </c>
      <c r="E14" s="26">
        <v>50</v>
      </c>
      <c r="F14" s="34">
        <v>30</v>
      </c>
      <c r="G14" s="34">
        <v>0</v>
      </c>
      <c r="H14" s="39">
        <f t="shared" si="0"/>
        <v>80</v>
      </c>
      <c r="I14" s="29"/>
      <c r="J14" s="28">
        <f t="shared" si="1"/>
        <v>0</v>
      </c>
    </row>
    <row r="15" spans="2:10" ht="15" customHeight="1">
      <c r="B15" s="24" t="s">
        <v>85</v>
      </c>
      <c r="C15" s="50" t="s">
        <v>9</v>
      </c>
      <c r="D15" s="50" t="s">
        <v>45</v>
      </c>
      <c r="E15" s="26">
        <v>150</v>
      </c>
      <c r="F15" s="34">
        <v>0</v>
      </c>
      <c r="G15" s="34">
        <v>250</v>
      </c>
      <c r="H15" s="39">
        <f t="shared" si="0"/>
        <v>400</v>
      </c>
      <c r="I15" s="29"/>
      <c r="J15" s="28">
        <f t="shared" si="1"/>
        <v>0</v>
      </c>
    </row>
    <row r="16" spans="2:10" ht="18" customHeight="1">
      <c r="B16" s="24" t="s">
        <v>76</v>
      </c>
      <c r="C16" s="50" t="s">
        <v>9</v>
      </c>
      <c r="D16" s="50" t="s">
        <v>45</v>
      </c>
      <c r="E16" s="26">
        <v>150</v>
      </c>
      <c r="F16" s="34">
        <v>0</v>
      </c>
      <c r="G16" s="34">
        <v>50</v>
      </c>
      <c r="H16" s="39">
        <f t="shared" si="0"/>
        <v>200</v>
      </c>
      <c r="I16" s="29"/>
      <c r="J16" s="28">
        <f t="shared" si="1"/>
        <v>0</v>
      </c>
    </row>
    <row r="17" spans="2:10" ht="18" customHeight="1">
      <c r="B17" s="24" t="s">
        <v>37</v>
      </c>
      <c r="C17" s="50" t="s">
        <v>9</v>
      </c>
      <c r="D17" s="50" t="s">
        <v>45</v>
      </c>
      <c r="E17" s="26">
        <v>150</v>
      </c>
      <c r="F17" s="34">
        <v>90</v>
      </c>
      <c r="G17" s="34">
        <v>90</v>
      </c>
      <c r="H17" s="39">
        <f t="shared" si="0"/>
        <v>330</v>
      </c>
      <c r="I17" s="29"/>
      <c r="J17" s="28">
        <f t="shared" si="1"/>
        <v>0</v>
      </c>
    </row>
    <row r="18" spans="2:10" ht="18" customHeight="1">
      <c r="B18" s="24" t="s">
        <v>125</v>
      </c>
      <c r="C18" s="50" t="s">
        <v>9</v>
      </c>
      <c r="D18" s="50" t="s">
        <v>45</v>
      </c>
      <c r="E18" s="26">
        <v>100</v>
      </c>
      <c r="F18" s="34">
        <v>100</v>
      </c>
      <c r="G18" s="34">
        <v>100</v>
      </c>
      <c r="H18" s="39">
        <f t="shared" si="0"/>
        <v>300</v>
      </c>
      <c r="I18" s="29"/>
      <c r="J18" s="28">
        <f t="shared" si="1"/>
        <v>0</v>
      </c>
    </row>
    <row r="19" spans="2:10" ht="15.75" customHeight="1">
      <c r="B19" s="24" t="s">
        <v>36</v>
      </c>
      <c r="C19" s="50" t="s">
        <v>9</v>
      </c>
      <c r="D19" s="50" t="s">
        <v>45</v>
      </c>
      <c r="E19" s="26">
        <v>100</v>
      </c>
      <c r="F19" s="34">
        <v>0</v>
      </c>
      <c r="G19" s="34"/>
      <c r="H19" s="39">
        <f t="shared" si="0"/>
        <v>100</v>
      </c>
      <c r="I19" s="29"/>
      <c r="J19" s="28">
        <f t="shared" si="1"/>
        <v>0</v>
      </c>
    </row>
    <row r="20" spans="2:10" ht="27" customHeight="1">
      <c r="B20" s="15" t="s">
        <v>35</v>
      </c>
      <c r="C20" s="50" t="s">
        <v>9</v>
      </c>
      <c r="D20" s="50" t="s">
        <v>45</v>
      </c>
      <c r="E20" s="26">
        <v>80</v>
      </c>
      <c r="F20" s="34">
        <v>50</v>
      </c>
      <c r="G20" s="34">
        <v>25</v>
      </c>
      <c r="H20" s="39">
        <f t="shared" si="0"/>
        <v>155</v>
      </c>
      <c r="I20" s="29"/>
      <c r="J20" s="28">
        <f t="shared" si="1"/>
        <v>0</v>
      </c>
    </row>
    <row r="21" spans="2:10" ht="27" customHeight="1">
      <c r="B21" s="54" t="s">
        <v>75</v>
      </c>
      <c r="C21" s="11" t="s">
        <v>9</v>
      </c>
      <c r="D21" s="11" t="s">
        <v>45</v>
      </c>
      <c r="E21" s="11">
        <v>400</v>
      </c>
      <c r="F21" s="17">
        <v>325</v>
      </c>
      <c r="G21" s="17">
        <v>0</v>
      </c>
      <c r="H21" s="45">
        <f t="shared" si="0"/>
        <v>725</v>
      </c>
      <c r="I21" s="46"/>
      <c r="J21" s="28">
        <f t="shared" si="1"/>
        <v>0</v>
      </c>
    </row>
    <row r="22" spans="2:13" ht="14.25" customHeight="1">
      <c r="B22" s="44" t="s">
        <v>118</v>
      </c>
      <c r="C22" s="50"/>
      <c r="D22" s="50"/>
      <c r="E22" s="26"/>
      <c r="F22" s="34"/>
      <c r="G22" s="34"/>
      <c r="H22" s="39"/>
      <c r="I22" s="29"/>
      <c r="J22" s="28"/>
      <c r="M22" s="27"/>
    </row>
    <row r="23" spans="2:10" ht="14.25" customHeight="1">
      <c r="B23" s="24" t="s">
        <v>79</v>
      </c>
      <c r="C23" s="50" t="s">
        <v>9</v>
      </c>
      <c r="D23" s="50" t="s">
        <v>45</v>
      </c>
      <c r="E23" s="26">
        <v>40</v>
      </c>
      <c r="F23" s="34">
        <v>50</v>
      </c>
      <c r="G23" s="34">
        <v>0</v>
      </c>
      <c r="H23" s="39">
        <f>SUM(E23:G23)</f>
        <v>90</v>
      </c>
      <c r="I23" s="29"/>
      <c r="J23" s="28">
        <f>SUM(H23*I23)</f>
        <v>0</v>
      </c>
    </row>
    <row r="24" spans="2:10" ht="14.25" customHeight="1">
      <c r="B24" s="24" t="s">
        <v>80</v>
      </c>
      <c r="C24" s="50" t="s">
        <v>9</v>
      </c>
      <c r="D24" s="50" t="s">
        <v>45</v>
      </c>
      <c r="E24" s="26">
        <v>150</v>
      </c>
      <c r="F24" s="34">
        <v>60</v>
      </c>
      <c r="G24" s="34">
        <v>0</v>
      </c>
      <c r="H24" s="39">
        <f>SUM(E24:G24)</f>
        <v>210</v>
      </c>
      <c r="I24" s="29"/>
      <c r="J24" s="28">
        <f>SUM(H24*I24)</f>
        <v>0</v>
      </c>
    </row>
    <row r="25" spans="2:10" ht="14.25" customHeight="1">
      <c r="B25" s="24" t="s">
        <v>78</v>
      </c>
      <c r="C25" s="50" t="s">
        <v>9</v>
      </c>
      <c r="D25" s="50" t="s">
        <v>45</v>
      </c>
      <c r="E25" s="26">
        <v>50</v>
      </c>
      <c r="F25" s="34">
        <v>50</v>
      </c>
      <c r="G25" s="34">
        <v>0</v>
      </c>
      <c r="H25" s="39">
        <f>SUM(E25:G25)</f>
        <v>100</v>
      </c>
      <c r="I25" s="29"/>
      <c r="J25" s="28">
        <f>SUM(H25*I25)</f>
        <v>0</v>
      </c>
    </row>
    <row r="26" spans="2:10" ht="14.25" customHeight="1">
      <c r="B26" s="24" t="s">
        <v>39</v>
      </c>
      <c r="C26" s="50" t="s">
        <v>9</v>
      </c>
      <c r="D26" s="50" t="s">
        <v>45</v>
      </c>
      <c r="E26" s="26">
        <v>150</v>
      </c>
      <c r="F26" s="34">
        <v>80</v>
      </c>
      <c r="G26" s="34">
        <v>25</v>
      </c>
      <c r="H26" s="39">
        <f>SUM(E26:G26)</f>
        <v>255</v>
      </c>
      <c r="I26" s="29"/>
      <c r="J26" s="28">
        <f>SUM(H26*I26)</f>
        <v>0</v>
      </c>
    </row>
    <row r="27" spans="2:10" ht="14.25" customHeight="1">
      <c r="B27" s="24" t="s">
        <v>66</v>
      </c>
      <c r="C27" s="50" t="s">
        <v>9</v>
      </c>
      <c r="D27" s="50" t="s">
        <v>45</v>
      </c>
      <c r="E27" s="26">
        <v>60</v>
      </c>
      <c r="F27" s="34">
        <v>60</v>
      </c>
      <c r="G27" s="34">
        <v>150</v>
      </c>
      <c r="H27" s="39">
        <f>SUM(E27:G27)</f>
        <v>270</v>
      </c>
      <c r="I27" s="29"/>
      <c r="J27" s="28">
        <f>SUM(H27*I27)</f>
        <v>0</v>
      </c>
    </row>
    <row r="28" spans="2:10" ht="14.25" customHeight="1">
      <c r="B28" s="44" t="s">
        <v>83</v>
      </c>
      <c r="C28" s="50"/>
      <c r="D28" s="50"/>
      <c r="E28" s="26"/>
      <c r="F28" s="34"/>
      <c r="G28" s="34"/>
      <c r="H28" s="39"/>
      <c r="I28" s="29"/>
      <c r="J28" s="28"/>
    </row>
    <row r="29" spans="2:10" ht="15" customHeight="1">
      <c r="B29" s="24" t="s">
        <v>77</v>
      </c>
      <c r="C29" s="50" t="s">
        <v>9</v>
      </c>
      <c r="D29" s="50" t="s">
        <v>45</v>
      </c>
      <c r="E29" s="26"/>
      <c r="F29" s="34">
        <v>30</v>
      </c>
      <c r="G29" s="34">
        <v>0</v>
      </c>
      <c r="H29" s="39">
        <f>SUM(E29:G29)</f>
        <v>30</v>
      </c>
      <c r="I29" s="29"/>
      <c r="J29" s="28">
        <f>SUM(H29*I29)</f>
        <v>0</v>
      </c>
    </row>
    <row r="30" spans="2:10" ht="15" customHeight="1">
      <c r="B30" s="24" t="s">
        <v>81</v>
      </c>
      <c r="C30" s="50" t="s">
        <v>9</v>
      </c>
      <c r="D30" s="50" t="s">
        <v>45</v>
      </c>
      <c r="E30" s="26">
        <v>40</v>
      </c>
      <c r="F30" s="34">
        <v>40</v>
      </c>
      <c r="G30" s="34">
        <v>0</v>
      </c>
      <c r="H30" s="39">
        <f>SUM(E30:G30)</f>
        <v>80</v>
      </c>
      <c r="I30" s="29"/>
      <c r="J30" s="28">
        <f>SUM(H30*I30)</f>
        <v>0</v>
      </c>
    </row>
    <row r="31" spans="2:10" ht="15" customHeight="1">
      <c r="B31" s="24" t="s">
        <v>82</v>
      </c>
      <c r="C31" s="50" t="s">
        <v>9</v>
      </c>
      <c r="D31" s="50" t="s">
        <v>45</v>
      </c>
      <c r="E31" s="26">
        <v>50</v>
      </c>
      <c r="F31" s="34">
        <v>60</v>
      </c>
      <c r="G31" s="34">
        <v>25</v>
      </c>
      <c r="H31" s="39">
        <f>SUM(E31:G31)</f>
        <v>135</v>
      </c>
      <c r="I31" s="29"/>
      <c r="J31" s="28">
        <f>SUM(H31*I31)</f>
        <v>0</v>
      </c>
    </row>
    <row r="32" spans="2:10" ht="17.25" customHeight="1">
      <c r="B32" s="24" t="s">
        <v>13</v>
      </c>
      <c r="C32" s="50" t="s">
        <v>9</v>
      </c>
      <c r="D32" s="50" t="s">
        <v>45</v>
      </c>
      <c r="E32" s="26">
        <v>100</v>
      </c>
      <c r="F32" s="34">
        <v>80</v>
      </c>
      <c r="G32" s="34">
        <v>50</v>
      </c>
      <c r="H32" s="39">
        <f>SUM(E32:G32)</f>
        <v>230</v>
      </c>
      <c r="I32" s="29"/>
      <c r="J32" s="28">
        <f>SUM(H32*I32)</f>
        <v>0</v>
      </c>
    </row>
    <row r="33" spans="2:10" ht="17.25" customHeight="1">
      <c r="B33" s="44" t="s">
        <v>84</v>
      </c>
      <c r="C33" s="50"/>
      <c r="D33" s="50"/>
      <c r="E33" s="26"/>
      <c r="F33" s="34"/>
      <c r="G33" s="34"/>
      <c r="H33" s="39"/>
      <c r="I33" s="29"/>
      <c r="J33" s="28"/>
    </row>
    <row r="34" spans="2:10" ht="17.25" customHeight="1">
      <c r="B34" s="24" t="s">
        <v>67</v>
      </c>
      <c r="C34" s="50" t="s">
        <v>9</v>
      </c>
      <c r="D34" s="50" t="s">
        <v>45</v>
      </c>
      <c r="E34" s="26">
        <v>50</v>
      </c>
      <c r="F34" s="34">
        <v>0</v>
      </c>
      <c r="G34" s="34">
        <v>40</v>
      </c>
      <c r="H34" s="39">
        <f>SUM(E34:G34)</f>
        <v>90</v>
      </c>
      <c r="I34" s="29"/>
      <c r="J34" s="28">
        <f>SUM(H34*I34)</f>
        <v>0</v>
      </c>
    </row>
    <row r="35" spans="2:10" ht="37.5" customHeight="1">
      <c r="B35" s="15" t="s">
        <v>8</v>
      </c>
      <c r="C35" s="16"/>
      <c r="D35" s="16"/>
      <c r="E35" s="11"/>
      <c r="F35" s="11"/>
      <c r="G35" s="11"/>
      <c r="H35" s="11"/>
      <c r="I35" s="28"/>
      <c r="J35" s="41">
        <f>SUM(J11:J34)</f>
        <v>0</v>
      </c>
    </row>
    <row r="36" spans="2:10" ht="12.75">
      <c r="B36" s="19"/>
      <c r="C36" s="20"/>
      <c r="D36" s="20"/>
      <c r="E36" s="9"/>
      <c r="F36" s="9"/>
      <c r="G36" s="9"/>
      <c r="H36" s="9"/>
      <c r="I36" s="20"/>
      <c r="J36" s="20"/>
    </row>
    <row r="37" spans="2:10" ht="15">
      <c r="B37" s="32" t="s">
        <v>128</v>
      </c>
      <c r="C37" s="20"/>
      <c r="D37" s="20"/>
      <c r="E37" s="9"/>
      <c r="F37" s="9"/>
      <c r="G37" s="9"/>
      <c r="H37" s="9"/>
      <c r="I37" s="20"/>
      <c r="J37" s="20"/>
    </row>
    <row r="38" spans="2:10" ht="15">
      <c r="B38" s="32" t="s">
        <v>59</v>
      </c>
      <c r="C38" s="20"/>
      <c r="D38" s="20"/>
      <c r="E38" s="9"/>
      <c r="F38" s="9"/>
      <c r="G38" s="9"/>
      <c r="H38" s="9"/>
      <c r="I38" s="20"/>
      <c r="J38" s="20"/>
    </row>
    <row r="39" spans="2:10" ht="15">
      <c r="B39" s="32"/>
      <c r="C39" s="20"/>
      <c r="D39" s="20"/>
      <c r="E39" s="9"/>
      <c r="F39" s="9"/>
      <c r="G39" s="9"/>
      <c r="H39" s="9"/>
      <c r="I39" s="20"/>
      <c r="J39" s="20"/>
    </row>
    <row r="40" spans="2:12" ht="36.75">
      <c r="B40" s="30" t="s">
        <v>19</v>
      </c>
      <c r="C40"/>
      <c r="D40"/>
      <c r="E40"/>
      <c r="F40"/>
      <c r="G40"/>
      <c r="H40"/>
      <c r="I40"/>
      <c r="J40"/>
      <c r="K40"/>
      <c r="L40"/>
    </row>
    <row r="41" spans="2:12" ht="15">
      <c r="B41" s="31" t="s">
        <v>20</v>
      </c>
      <c r="C41"/>
      <c r="D41"/>
      <c r="E41"/>
      <c r="F41"/>
      <c r="G41"/>
      <c r="H41"/>
      <c r="I41"/>
      <c r="J41"/>
      <c r="K41"/>
      <c r="L41"/>
    </row>
    <row r="42" spans="2:12" ht="15">
      <c r="B42" s="31"/>
      <c r="C42"/>
      <c r="D42"/>
      <c r="E42"/>
      <c r="F42"/>
      <c r="G42"/>
      <c r="H42"/>
      <c r="I42"/>
      <c r="J42"/>
      <c r="K42"/>
      <c r="L42"/>
    </row>
    <row r="43" spans="2:12" ht="15">
      <c r="B43" s="31" t="s">
        <v>21</v>
      </c>
      <c r="C43"/>
      <c r="D43"/>
      <c r="E43"/>
      <c r="F43"/>
      <c r="G43"/>
      <c r="H43"/>
      <c r="I43"/>
      <c r="J43"/>
      <c r="K43"/>
      <c r="L43"/>
    </row>
    <row r="44" spans="2:12" ht="15">
      <c r="B44" s="31" t="s">
        <v>22</v>
      </c>
      <c r="C44"/>
      <c r="D44"/>
      <c r="E44"/>
      <c r="F44"/>
      <c r="G44"/>
      <c r="H44"/>
      <c r="I44"/>
      <c r="J44"/>
      <c r="K44"/>
      <c r="L44"/>
    </row>
    <row r="45" spans="2:12" ht="15">
      <c r="B45" s="31"/>
      <c r="C45"/>
      <c r="D45"/>
      <c r="E45"/>
      <c r="F45"/>
      <c r="G45"/>
      <c r="H45"/>
      <c r="I45"/>
      <c r="J45"/>
      <c r="K45"/>
      <c r="L45"/>
    </row>
    <row r="46" spans="2:12" ht="15">
      <c r="B46" s="31" t="s">
        <v>61</v>
      </c>
      <c r="C46"/>
      <c r="D46"/>
      <c r="E46"/>
      <c r="F46"/>
      <c r="G46"/>
      <c r="H46"/>
      <c r="I46"/>
      <c r="J46"/>
      <c r="K46"/>
      <c r="L46"/>
    </row>
    <row r="47" spans="2:12" ht="15">
      <c r="B47" s="31" t="s">
        <v>23</v>
      </c>
      <c r="C47"/>
      <c r="D47"/>
      <c r="E47"/>
      <c r="F47"/>
      <c r="G47"/>
      <c r="H47"/>
      <c r="I47"/>
      <c r="J47"/>
      <c r="K47"/>
      <c r="L47"/>
    </row>
    <row r="48" spans="2:12" ht="15">
      <c r="B48" s="31" t="s">
        <v>24</v>
      </c>
      <c r="C48"/>
      <c r="D48"/>
      <c r="E48"/>
      <c r="F48"/>
      <c r="G48"/>
      <c r="H48"/>
      <c r="I48"/>
      <c r="J48"/>
      <c r="K48"/>
      <c r="L48"/>
    </row>
    <row r="49" spans="2:12" ht="15">
      <c r="B49" s="31" t="s">
        <v>25</v>
      </c>
      <c r="C49"/>
      <c r="D49"/>
      <c r="E49"/>
      <c r="F49"/>
      <c r="G49"/>
      <c r="H49"/>
      <c r="J49"/>
      <c r="K49"/>
      <c r="L49"/>
    </row>
    <row r="50" spans="2:10" ht="15">
      <c r="B50" s="31"/>
      <c r="C50" s="31" t="s">
        <v>27</v>
      </c>
      <c r="D50" s="31"/>
      <c r="E50" s="31"/>
      <c r="F50"/>
      <c r="G50"/>
      <c r="H50"/>
      <c r="I50"/>
      <c r="J50" s="31" t="s">
        <v>28</v>
      </c>
    </row>
    <row r="51" ht="12.75">
      <c r="B51" s="2"/>
    </row>
    <row r="52" spans="2:3" ht="15">
      <c r="B52" s="2"/>
      <c r="C52" s="31" t="s">
        <v>26</v>
      </c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</sheetData>
  <sheetProtection/>
  <mergeCells count="1">
    <mergeCell ref="B8:J8"/>
  </mergeCells>
  <printOptions/>
  <pageMargins left="0.07847222222222222" right="0.03958333333333333" top="0.39375" bottom="0.196527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1"/>
  <sheetViews>
    <sheetView zoomScalePageLayoutView="0" workbookViewId="0" topLeftCell="A22">
      <selection activeCell="B31" sqref="B31"/>
    </sheetView>
  </sheetViews>
  <sheetFormatPr defaultColWidth="11.421875" defaultRowHeight="12.75"/>
  <cols>
    <col min="1" max="1" width="2.421875" style="0" customWidth="1"/>
    <col min="2" max="2" width="26.140625" style="1" customWidth="1"/>
    <col min="3" max="4" width="10.421875" style="2" customWidth="1"/>
    <col min="5" max="5" width="9.421875" style="3" customWidth="1"/>
    <col min="6" max="8" width="8.57421875" style="3" customWidth="1"/>
    <col min="9" max="9" width="7.57421875" style="2" customWidth="1"/>
    <col min="10" max="10" width="9.57421875" style="2" customWidth="1"/>
    <col min="11" max="16384" width="11.421875" style="2" customWidth="1"/>
  </cols>
  <sheetData>
    <row r="1" spans="2:10" ht="15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5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12.75">
      <c r="B3" s="4" t="s">
        <v>2</v>
      </c>
    </row>
    <row r="4" spans="3:10" ht="18">
      <c r="C4" s="6" t="s">
        <v>124</v>
      </c>
      <c r="D4" s="6"/>
      <c r="E4" s="7"/>
      <c r="F4" s="7"/>
      <c r="G4" s="7"/>
      <c r="H4" s="7"/>
      <c r="I4" s="7"/>
      <c r="J4" s="7"/>
    </row>
    <row r="5" spans="3:10" ht="15">
      <c r="C5" s="8" t="s">
        <v>3</v>
      </c>
      <c r="D5" s="8"/>
      <c r="E5" s="9"/>
      <c r="F5" s="9"/>
      <c r="G5" s="9"/>
      <c r="H5" s="9"/>
      <c r="I5" s="9"/>
      <c r="J5" s="9"/>
    </row>
    <row r="6" spans="2:10" ht="12.75">
      <c r="B6" s="3"/>
      <c r="C6" s="10"/>
      <c r="D6" s="10"/>
      <c r="E6" s="10"/>
      <c r="F6" s="10"/>
      <c r="G6" s="10"/>
      <c r="H6" s="10"/>
      <c r="I6" s="10"/>
      <c r="J6" s="10"/>
    </row>
    <row r="7" spans="3:10" ht="15">
      <c r="C7" s="43" t="s">
        <v>29</v>
      </c>
      <c r="D7" s="7"/>
      <c r="E7" s="7"/>
      <c r="F7" s="7"/>
      <c r="G7" s="7"/>
      <c r="H7" s="7"/>
      <c r="I7" s="7"/>
      <c r="J7" s="7"/>
    </row>
    <row r="8" spans="2:10" ht="12.75">
      <c r="B8" s="59"/>
      <c r="C8" s="59"/>
      <c r="D8" s="59"/>
      <c r="E8" s="59"/>
      <c r="F8" s="59"/>
      <c r="G8" s="59"/>
      <c r="H8" s="59"/>
      <c r="I8" s="59"/>
      <c r="J8" s="59"/>
    </row>
    <row r="9" spans="2:10" ht="12.75">
      <c r="B9" s="7"/>
      <c r="C9" s="7"/>
      <c r="D9" s="7"/>
      <c r="E9" s="7"/>
      <c r="F9" s="7"/>
      <c r="G9" s="7"/>
      <c r="H9" s="7"/>
      <c r="I9" s="7"/>
      <c r="J9" s="7"/>
    </row>
    <row r="10" spans="2:10" ht="27" customHeight="1">
      <c r="B10" s="11" t="s">
        <v>5</v>
      </c>
      <c r="C10" s="11" t="s">
        <v>6</v>
      </c>
      <c r="D10" s="11" t="s">
        <v>46</v>
      </c>
      <c r="E10" s="11" t="s">
        <v>54</v>
      </c>
      <c r="F10" s="11" t="s">
        <v>53</v>
      </c>
      <c r="G10" s="11" t="s">
        <v>60</v>
      </c>
      <c r="H10" s="37" t="s">
        <v>52</v>
      </c>
      <c r="I10" s="12" t="s">
        <v>7</v>
      </c>
      <c r="J10" s="12" t="s">
        <v>8</v>
      </c>
    </row>
    <row r="11" spans="2:10" ht="15">
      <c r="B11" s="24" t="s">
        <v>74</v>
      </c>
      <c r="C11" s="16" t="s">
        <v>9</v>
      </c>
      <c r="D11" s="25" t="s">
        <v>45</v>
      </c>
      <c r="E11" s="11">
        <v>60</v>
      </c>
      <c r="F11" s="17">
        <v>0</v>
      </c>
      <c r="G11" s="17">
        <v>0</v>
      </c>
      <c r="H11" s="39">
        <f aca="true" t="shared" si="0" ref="H11:H27">SUM(E11:G11)</f>
        <v>60</v>
      </c>
      <c r="I11" s="29"/>
      <c r="J11" s="28">
        <f aca="true" t="shared" si="1" ref="J11:J27">SUM(H11*I11)</f>
        <v>0</v>
      </c>
    </row>
    <row r="12" spans="2:10" ht="15">
      <c r="B12" s="24" t="s">
        <v>34</v>
      </c>
      <c r="C12" s="16" t="s">
        <v>9</v>
      </c>
      <c r="D12" s="25" t="s">
        <v>45</v>
      </c>
      <c r="E12" s="11">
        <v>10</v>
      </c>
      <c r="F12" s="17">
        <v>10</v>
      </c>
      <c r="G12" s="17">
        <v>10</v>
      </c>
      <c r="H12" s="39">
        <f t="shared" si="0"/>
        <v>30</v>
      </c>
      <c r="I12" s="29"/>
      <c r="J12" s="28">
        <f t="shared" si="1"/>
        <v>0</v>
      </c>
    </row>
    <row r="13" spans="2:10" ht="15">
      <c r="B13" s="24" t="s">
        <v>32</v>
      </c>
      <c r="C13" s="16" t="s">
        <v>9</v>
      </c>
      <c r="D13" s="25" t="s">
        <v>45</v>
      </c>
      <c r="E13" s="11">
        <v>15</v>
      </c>
      <c r="F13" s="17">
        <v>5</v>
      </c>
      <c r="G13" s="17">
        <v>15</v>
      </c>
      <c r="H13" s="39">
        <f t="shared" si="0"/>
        <v>35</v>
      </c>
      <c r="I13" s="29"/>
      <c r="J13" s="28">
        <f t="shared" si="1"/>
        <v>0</v>
      </c>
    </row>
    <row r="14" spans="2:10" ht="15">
      <c r="B14" s="24" t="s">
        <v>33</v>
      </c>
      <c r="C14" s="16" t="s">
        <v>9</v>
      </c>
      <c r="D14" s="25" t="s">
        <v>45</v>
      </c>
      <c r="E14" s="11">
        <v>40</v>
      </c>
      <c r="F14" s="17">
        <v>25</v>
      </c>
      <c r="G14" s="17">
        <v>40</v>
      </c>
      <c r="H14" s="39">
        <f t="shared" si="0"/>
        <v>105</v>
      </c>
      <c r="I14" s="29"/>
      <c r="J14" s="28">
        <f t="shared" si="1"/>
        <v>0</v>
      </c>
    </row>
    <row r="15" spans="2:10" ht="15">
      <c r="B15" s="24" t="s">
        <v>71</v>
      </c>
      <c r="C15" s="16" t="s">
        <v>9</v>
      </c>
      <c r="D15" s="25" t="s">
        <v>45</v>
      </c>
      <c r="E15" s="11">
        <v>30</v>
      </c>
      <c r="F15" s="17">
        <v>15</v>
      </c>
      <c r="G15" s="17">
        <v>30</v>
      </c>
      <c r="H15" s="39">
        <f t="shared" si="0"/>
        <v>75</v>
      </c>
      <c r="I15" s="29"/>
      <c r="J15" s="28">
        <f t="shared" si="1"/>
        <v>0</v>
      </c>
    </row>
    <row r="16" spans="2:10" ht="15">
      <c r="B16" s="24" t="s">
        <v>70</v>
      </c>
      <c r="C16" s="16" t="s">
        <v>9</v>
      </c>
      <c r="D16" s="25" t="s">
        <v>45</v>
      </c>
      <c r="E16" s="11">
        <v>50</v>
      </c>
      <c r="F16" s="17">
        <v>10</v>
      </c>
      <c r="G16" s="17">
        <v>40</v>
      </c>
      <c r="H16" s="39">
        <f t="shared" si="0"/>
        <v>100</v>
      </c>
      <c r="I16" s="29"/>
      <c r="J16" s="28">
        <f t="shared" si="1"/>
        <v>0</v>
      </c>
    </row>
    <row r="17" spans="2:10" ht="15">
      <c r="B17" s="24" t="s">
        <v>69</v>
      </c>
      <c r="C17" s="16" t="s">
        <v>9</v>
      </c>
      <c r="D17" s="25" t="s">
        <v>45</v>
      </c>
      <c r="E17" s="11">
        <v>0</v>
      </c>
      <c r="F17" s="17">
        <v>10</v>
      </c>
      <c r="G17" s="17">
        <v>0</v>
      </c>
      <c r="H17" s="39">
        <f t="shared" si="0"/>
        <v>10</v>
      </c>
      <c r="I17" s="29"/>
      <c r="J17" s="28">
        <f t="shared" si="1"/>
        <v>0</v>
      </c>
    </row>
    <row r="18" spans="2:10" ht="15">
      <c r="B18" s="24" t="s">
        <v>49</v>
      </c>
      <c r="C18" s="16" t="s">
        <v>9</v>
      </c>
      <c r="D18" s="25" t="s">
        <v>45</v>
      </c>
      <c r="E18" s="11">
        <v>10</v>
      </c>
      <c r="F18" s="17">
        <v>10</v>
      </c>
      <c r="G18" s="17">
        <v>5</v>
      </c>
      <c r="H18" s="39">
        <f t="shared" si="0"/>
        <v>25</v>
      </c>
      <c r="I18" s="29"/>
      <c r="J18" s="28">
        <f t="shared" si="1"/>
        <v>0</v>
      </c>
    </row>
    <row r="19" spans="2:10" ht="15">
      <c r="B19" s="24" t="s">
        <v>73</v>
      </c>
      <c r="C19" s="16" t="s">
        <v>9</v>
      </c>
      <c r="D19" s="25" t="s">
        <v>45</v>
      </c>
      <c r="E19" s="11">
        <v>15</v>
      </c>
      <c r="F19" s="17">
        <v>10</v>
      </c>
      <c r="G19" s="17">
        <v>10</v>
      </c>
      <c r="H19" s="39">
        <f t="shared" si="0"/>
        <v>35</v>
      </c>
      <c r="I19" s="29"/>
      <c r="J19" s="28">
        <f t="shared" si="1"/>
        <v>0</v>
      </c>
    </row>
    <row r="20" spans="2:10" ht="29.25">
      <c r="B20" s="47" t="s">
        <v>72</v>
      </c>
      <c r="C20" s="16" t="s">
        <v>9</v>
      </c>
      <c r="D20" s="25" t="s">
        <v>45</v>
      </c>
      <c r="E20" s="11">
        <v>30</v>
      </c>
      <c r="F20" s="17">
        <v>15</v>
      </c>
      <c r="G20" s="17">
        <v>5</v>
      </c>
      <c r="H20" s="39">
        <f t="shared" si="0"/>
        <v>50</v>
      </c>
      <c r="I20" s="29"/>
      <c r="J20" s="28">
        <f t="shared" si="1"/>
        <v>0</v>
      </c>
    </row>
    <row r="21" spans="2:10" ht="15">
      <c r="B21" s="24" t="s">
        <v>50</v>
      </c>
      <c r="C21" s="16" t="s">
        <v>9</v>
      </c>
      <c r="D21" s="25" t="s">
        <v>45</v>
      </c>
      <c r="E21" s="11">
        <v>10</v>
      </c>
      <c r="F21" s="17">
        <v>15</v>
      </c>
      <c r="G21" s="17">
        <v>10</v>
      </c>
      <c r="H21" s="39">
        <f t="shared" si="0"/>
        <v>35</v>
      </c>
      <c r="I21" s="29"/>
      <c r="J21" s="28">
        <f t="shared" si="1"/>
        <v>0</v>
      </c>
    </row>
    <row r="22" spans="2:10" ht="15">
      <c r="B22" s="24" t="s">
        <v>127</v>
      </c>
      <c r="C22" s="16" t="s">
        <v>9</v>
      </c>
      <c r="D22" s="25" t="s">
        <v>95</v>
      </c>
      <c r="E22" s="11">
        <v>5</v>
      </c>
      <c r="F22" s="17">
        <v>5</v>
      </c>
      <c r="G22" s="17">
        <v>2</v>
      </c>
      <c r="H22" s="39">
        <f t="shared" si="0"/>
        <v>12</v>
      </c>
      <c r="I22" s="29"/>
      <c r="J22" s="28">
        <f t="shared" si="1"/>
        <v>0</v>
      </c>
    </row>
    <row r="23" spans="2:10" ht="15">
      <c r="B23" s="24" t="s">
        <v>30</v>
      </c>
      <c r="C23" s="16" t="s">
        <v>9</v>
      </c>
      <c r="D23" s="25" t="s">
        <v>45</v>
      </c>
      <c r="E23" s="11">
        <v>25</v>
      </c>
      <c r="F23" s="17">
        <v>10</v>
      </c>
      <c r="G23" s="17">
        <v>5</v>
      </c>
      <c r="H23" s="39">
        <f t="shared" si="0"/>
        <v>40</v>
      </c>
      <c r="I23" s="29"/>
      <c r="J23" s="28">
        <f t="shared" si="1"/>
        <v>0</v>
      </c>
    </row>
    <row r="24" spans="2:10" ht="16.5" customHeight="1">
      <c r="B24" s="24" t="s">
        <v>43</v>
      </c>
      <c r="C24" s="16" t="s">
        <v>9</v>
      </c>
      <c r="D24" s="25" t="s">
        <v>45</v>
      </c>
      <c r="E24" s="11">
        <v>30</v>
      </c>
      <c r="F24" s="17">
        <v>10</v>
      </c>
      <c r="G24" s="17">
        <v>0</v>
      </c>
      <c r="H24" s="39">
        <f t="shared" si="0"/>
        <v>40</v>
      </c>
      <c r="I24" s="29"/>
      <c r="J24" s="28">
        <f t="shared" si="1"/>
        <v>0</v>
      </c>
    </row>
    <row r="25" spans="2:10" ht="15">
      <c r="B25" s="24" t="s">
        <v>126</v>
      </c>
      <c r="C25" s="16" t="s">
        <v>9</v>
      </c>
      <c r="D25" s="25" t="s">
        <v>45</v>
      </c>
      <c r="E25" s="11">
        <v>15</v>
      </c>
      <c r="F25" s="17">
        <v>10</v>
      </c>
      <c r="G25" s="17">
        <v>5</v>
      </c>
      <c r="H25" s="39">
        <f t="shared" si="0"/>
        <v>30</v>
      </c>
      <c r="I25" s="29"/>
      <c r="J25" s="28">
        <f t="shared" si="1"/>
        <v>0</v>
      </c>
    </row>
    <row r="26" spans="2:10" ht="15">
      <c r="B26" s="24" t="s">
        <v>31</v>
      </c>
      <c r="C26" s="16" t="s">
        <v>9</v>
      </c>
      <c r="D26" s="25" t="s">
        <v>45</v>
      </c>
      <c r="E26" s="11">
        <v>20</v>
      </c>
      <c r="F26" s="17">
        <v>10</v>
      </c>
      <c r="G26" s="17">
        <v>20</v>
      </c>
      <c r="H26" s="39">
        <f t="shared" si="0"/>
        <v>50</v>
      </c>
      <c r="I26" s="29"/>
      <c r="J26" s="28">
        <f t="shared" si="1"/>
        <v>0</v>
      </c>
    </row>
    <row r="27" spans="2:10" ht="15.75" customHeight="1">
      <c r="B27" s="24" t="s">
        <v>115</v>
      </c>
      <c r="C27" s="16" t="s">
        <v>9</v>
      </c>
      <c r="D27" s="25" t="s">
        <v>95</v>
      </c>
      <c r="E27" s="11">
        <v>12</v>
      </c>
      <c r="F27" s="17">
        <v>10</v>
      </c>
      <c r="G27" s="17">
        <v>0</v>
      </c>
      <c r="H27" s="39">
        <f t="shared" si="0"/>
        <v>22</v>
      </c>
      <c r="I27" s="29"/>
      <c r="J27" s="28">
        <f t="shared" si="1"/>
        <v>0</v>
      </c>
    </row>
    <row r="28" spans="2:10" ht="25.5" customHeight="1">
      <c r="B28" s="18" t="s">
        <v>8</v>
      </c>
      <c r="C28" s="16"/>
      <c r="D28" s="16"/>
      <c r="E28" s="11"/>
      <c r="F28" s="17"/>
      <c r="G28" s="17"/>
      <c r="H28" s="17"/>
      <c r="I28" s="17"/>
      <c r="J28" s="41">
        <f>SUM(J11:J27)</f>
        <v>0</v>
      </c>
    </row>
    <row r="29" spans="2:10" ht="13.5" thickBot="1">
      <c r="B29" s="15"/>
      <c r="C29" s="16"/>
      <c r="D29" s="16"/>
      <c r="E29" s="11"/>
      <c r="F29" s="11"/>
      <c r="G29" s="11"/>
      <c r="H29" s="11"/>
      <c r="I29" s="17"/>
      <c r="J29" s="28"/>
    </row>
    <row r="30" spans="2:10" ht="13.5" customHeight="1" thickBot="1">
      <c r="B30" s="19"/>
      <c r="C30" s="20"/>
      <c r="D30" s="20"/>
      <c r="E30" s="7"/>
      <c r="F30" s="7"/>
      <c r="G30" s="7"/>
      <c r="H30" s="7"/>
      <c r="I30" s="21"/>
      <c r="J30" s="22"/>
    </row>
    <row r="31" spans="2:12" ht="13.5" customHeight="1">
      <c r="B31" s="32" t="s">
        <v>128</v>
      </c>
      <c r="C31"/>
      <c r="D31"/>
      <c r="E31"/>
      <c r="F31"/>
      <c r="G31"/>
      <c r="H31"/>
      <c r="I31"/>
      <c r="J31"/>
      <c r="K31"/>
      <c r="L31"/>
    </row>
    <row r="32" spans="2:12" ht="24.75" customHeight="1">
      <c r="B32" s="32" t="s">
        <v>59</v>
      </c>
      <c r="C32"/>
      <c r="D32"/>
      <c r="E32"/>
      <c r="F32"/>
      <c r="G32"/>
      <c r="H32"/>
      <c r="I32"/>
      <c r="J32"/>
      <c r="K32"/>
      <c r="L32"/>
    </row>
    <row r="33" spans="2:12" ht="36.75">
      <c r="B33" s="30" t="s">
        <v>19</v>
      </c>
      <c r="C33"/>
      <c r="D33"/>
      <c r="E33"/>
      <c r="F33"/>
      <c r="G33"/>
      <c r="H33"/>
      <c r="I33"/>
      <c r="J33"/>
      <c r="K33"/>
      <c r="L33"/>
    </row>
    <row r="34" spans="2:12" ht="18">
      <c r="B34" s="30"/>
      <c r="C34"/>
      <c r="D34"/>
      <c r="E34"/>
      <c r="F34"/>
      <c r="G34"/>
      <c r="H34"/>
      <c r="I34"/>
      <c r="J34"/>
      <c r="K34"/>
      <c r="L34"/>
    </row>
    <row r="35" spans="2:12" ht="15">
      <c r="B35" s="31" t="s">
        <v>20</v>
      </c>
      <c r="C35"/>
      <c r="D35"/>
      <c r="E35"/>
      <c r="F35"/>
      <c r="G35"/>
      <c r="H35"/>
      <c r="I35"/>
      <c r="J35"/>
      <c r="K35"/>
      <c r="L35"/>
    </row>
    <row r="36" spans="2:12" ht="15">
      <c r="B36" s="31"/>
      <c r="C36"/>
      <c r="D36"/>
      <c r="E36"/>
      <c r="F36"/>
      <c r="G36"/>
      <c r="H36"/>
      <c r="I36"/>
      <c r="J36"/>
      <c r="K36"/>
      <c r="L36"/>
    </row>
    <row r="37" spans="2:12" ht="15">
      <c r="B37" s="31" t="s">
        <v>21</v>
      </c>
      <c r="C37"/>
      <c r="D37"/>
      <c r="E37"/>
      <c r="F37"/>
      <c r="G37"/>
      <c r="H37"/>
      <c r="I37"/>
      <c r="J37"/>
      <c r="K37"/>
      <c r="L37"/>
    </row>
    <row r="38" spans="2:12" ht="14.25">
      <c r="B38" s="40" t="s">
        <v>22</v>
      </c>
      <c r="C38"/>
      <c r="D38"/>
      <c r="E38"/>
      <c r="F38"/>
      <c r="G38"/>
      <c r="H38"/>
      <c r="I38"/>
      <c r="J38"/>
      <c r="K38"/>
      <c r="L38"/>
    </row>
    <row r="39" spans="2:12" ht="15">
      <c r="B39" s="31"/>
      <c r="C39"/>
      <c r="D39"/>
      <c r="E39"/>
      <c r="F39"/>
      <c r="G39"/>
      <c r="H39"/>
      <c r="I39"/>
      <c r="J39"/>
      <c r="K39"/>
      <c r="L39"/>
    </row>
    <row r="40" spans="2:12" ht="15">
      <c r="B40" s="31" t="s">
        <v>61</v>
      </c>
      <c r="C40"/>
      <c r="D40"/>
      <c r="E40"/>
      <c r="F40"/>
      <c r="G40"/>
      <c r="H40"/>
      <c r="I40"/>
      <c r="J40"/>
      <c r="K40"/>
      <c r="L40"/>
    </row>
    <row r="41" spans="2:12" ht="15">
      <c r="B41" s="31" t="s">
        <v>23</v>
      </c>
      <c r="C41"/>
      <c r="D41"/>
      <c r="E41"/>
      <c r="F41"/>
      <c r="G41"/>
      <c r="H41"/>
      <c r="I41"/>
      <c r="J41"/>
      <c r="K41"/>
      <c r="L41"/>
    </row>
    <row r="42" spans="2:12" ht="15">
      <c r="B42" s="31" t="s">
        <v>24</v>
      </c>
      <c r="C42"/>
      <c r="D42"/>
      <c r="E42"/>
      <c r="F42"/>
      <c r="G42"/>
      <c r="H42"/>
      <c r="I42"/>
      <c r="J42"/>
      <c r="K42"/>
      <c r="L42"/>
    </row>
    <row r="43" spans="2:12" ht="15">
      <c r="B43" s="31" t="s">
        <v>25</v>
      </c>
      <c r="C43"/>
      <c r="D43"/>
      <c r="E43"/>
      <c r="F43"/>
      <c r="G43"/>
      <c r="H43"/>
      <c r="J43"/>
      <c r="K43"/>
      <c r="L43"/>
    </row>
    <row r="44" spans="2:4" ht="15">
      <c r="B44" s="31"/>
      <c r="C44"/>
      <c r="D44"/>
    </row>
    <row r="45" spans="2:4" ht="15">
      <c r="B45"/>
      <c r="C45" s="31" t="s">
        <v>26</v>
      </c>
      <c r="D45" s="3"/>
    </row>
    <row r="46" spans="2:4" ht="12.75">
      <c r="B46" s="2"/>
      <c r="C46" s="3"/>
      <c r="D46" s="3"/>
    </row>
    <row r="47" spans="2:11" ht="15">
      <c r="B47" s="2"/>
      <c r="C47" s="31" t="s">
        <v>27</v>
      </c>
      <c r="D47" s="31"/>
      <c r="E47" s="31"/>
      <c r="H47" s="31" t="s">
        <v>28</v>
      </c>
      <c r="I47"/>
      <c r="J47"/>
      <c r="K47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</sheetData>
  <sheetProtection/>
  <mergeCells count="1">
    <mergeCell ref="B8:J8"/>
  </mergeCells>
  <printOptions/>
  <pageMargins left="0.07847222222222222" right="0.03958333333333333" top="0.39375" bottom="0.196527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A13">
      <selection activeCell="I29" sqref="I29"/>
    </sheetView>
  </sheetViews>
  <sheetFormatPr defaultColWidth="11.421875" defaultRowHeight="12.75"/>
  <cols>
    <col min="1" max="1" width="2.421875" style="0" customWidth="1"/>
    <col min="2" max="2" width="24.00390625" style="1" customWidth="1"/>
    <col min="3" max="3" width="8.421875" style="2" customWidth="1"/>
    <col min="4" max="4" width="7.7109375" style="2" customWidth="1"/>
    <col min="5" max="5" width="7.140625" style="3" customWidth="1"/>
    <col min="6" max="6" width="8.57421875" style="3" customWidth="1"/>
    <col min="7" max="7" width="6.140625" style="3" customWidth="1"/>
    <col min="8" max="8" width="8.57421875" style="3" customWidth="1"/>
    <col min="9" max="9" width="6.140625" style="2" customWidth="1"/>
    <col min="10" max="10" width="9.57421875" style="2" customWidth="1"/>
    <col min="11" max="16384" width="11.421875" style="2" customWidth="1"/>
  </cols>
  <sheetData>
    <row r="1" spans="2:10" ht="15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2:10" ht="15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12.75">
      <c r="B3" s="4" t="s">
        <v>2</v>
      </c>
    </row>
    <row r="4" spans="3:10" ht="18">
      <c r="C4" s="6" t="s">
        <v>124</v>
      </c>
      <c r="D4" s="6"/>
      <c r="E4" s="7"/>
      <c r="F4" s="7"/>
      <c r="G4" s="7"/>
      <c r="H4" s="7"/>
      <c r="I4" s="7"/>
      <c r="J4" s="7"/>
    </row>
    <row r="5" spans="3:10" ht="15">
      <c r="C5" s="8" t="s">
        <v>3</v>
      </c>
      <c r="D5" s="8"/>
      <c r="E5" s="9"/>
      <c r="F5" s="9"/>
      <c r="G5" s="9"/>
      <c r="H5" s="9"/>
      <c r="I5" s="9"/>
      <c r="J5" s="9"/>
    </row>
    <row r="6" spans="2:10" ht="12.75">
      <c r="B6" s="3"/>
      <c r="C6" s="10"/>
      <c r="D6" s="10"/>
      <c r="E6" s="10"/>
      <c r="F6" s="10"/>
      <c r="G6" s="10"/>
      <c r="H6" s="10"/>
      <c r="I6" s="10"/>
      <c r="J6" s="10"/>
    </row>
    <row r="7" spans="3:10" ht="15">
      <c r="C7" s="43" t="s">
        <v>106</v>
      </c>
      <c r="D7" s="7"/>
      <c r="E7" s="7"/>
      <c r="F7" s="7"/>
      <c r="G7" s="7"/>
      <c r="H7" s="7"/>
      <c r="I7" s="7"/>
      <c r="J7" s="7"/>
    </row>
    <row r="8" spans="2:10" ht="12.75">
      <c r="B8" s="59"/>
      <c r="C8" s="59"/>
      <c r="D8" s="59"/>
      <c r="E8" s="59"/>
      <c r="F8" s="59"/>
      <c r="G8" s="59"/>
      <c r="H8" s="59"/>
      <c r="I8" s="59"/>
      <c r="J8" s="59"/>
    </row>
    <row r="9" spans="2:10" ht="12.75">
      <c r="B9" s="7"/>
      <c r="C9" s="7"/>
      <c r="D9" s="7"/>
      <c r="E9" s="7"/>
      <c r="F9" s="7"/>
      <c r="G9" s="7"/>
      <c r="H9" s="7"/>
      <c r="I9" s="7"/>
      <c r="J9" s="7"/>
    </row>
    <row r="10" spans="2:10" ht="27" customHeight="1">
      <c r="B10" s="11" t="s">
        <v>5</v>
      </c>
      <c r="C10" s="11" t="s">
        <v>6</v>
      </c>
      <c r="D10" s="11" t="s">
        <v>46</v>
      </c>
      <c r="E10" s="11" t="s">
        <v>54</v>
      </c>
      <c r="F10" s="11" t="s">
        <v>53</v>
      </c>
      <c r="G10" s="11" t="s">
        <v>60</v>
      </c>
      <c r="H10" s="37" t="s">
        <v>52</v>
      </c>
      <c r="I10" s="12" t="s">
        <v>7</v>
      </c>
      <c r="J10" s="12" t="s">
        <v>8</v>
      </c>
    </row>
    <row r="11" spans="2:10" ht="15">
      <c r="B11" s="24" t="s">
        <v>107</v>
      </c>
      <c r="C11" s="16" t="s">
        <v>9</v>
      </c>
      <c r="D11" s="25" t="s">
        <v>45</v>
      </c>
      <c r="E11" s="11">
        <v>250</v>
      </c>
      <c r="F11" s="17">
        <v>200</v>
      </c>
      <c r="G11" s="17">
        <v>0</v>
      </c>
      <c r="H11" s="39">
        <f>E11+F11+G11</f>
        <v>450</v>
      </c>
      <c r="I11" s="29"/>
      <c r="J11" s="28">
        <f>SUM(H11*I11)</f>
        <v>0</v>
      </c>
    </row>
    <row r="12" spans="2:10" ht="15">
      <c r="B12" s="24" t="s">
        <v>108</v>
      </c>
      <c r="C12" s="16" t="s">
        <v>109</v>
      </c>
      <c r="D12" s="25" t="s">
        <v>45</v>
      </c>
      <c r="E12" s="11">
        <v>700</v>
      </c>
      <c r="F12" s="17">
        <v>480</v>
      </c>
      <c r="G12" s="17">
        <v>200</v>
      </c>
      <c r="H12" s="39">
        <f aca="true" t="shared" si="0" ref="H12:H19">E12+F12+G12</f>
        <v>1380</v>
      </c>
      <c r="I12" s="29"/>
      <c r="J12" s="28">
        <f aca="true" t="shared" si="1" ref="J12:J19">SUM(H12*I12)</f>
        <v>0</v>
      </c>
    </row>
    <row r="13" spans="2:10" ht="15">
      <c r="B13" s="24" t="s">
        <v>110</v>
      </c>
      <c r="C13" s="16" t="s">
        <v>9</v>
      </c>
      <c r="D13" s="25" t="s">
        <v>45</v>
      </c>
      <c r="E13" s="11">
        <v>90</v>
      </c>
      <c r="F13" s="17">
        <v>60</v>
      </c>
      <c r="G13" s="17">
        <v>40</v>
      </c>
      <c r="H13" s="39">
        <f t="shared" si="0"/>
        <v>190</v>
      </c>
      <c r="I13" s="29"/>
      <c r="J13" s="28">
        <f t="shared" si="1"/>
        <v>0</v>
      </c>
    </row>
    <row r="14" spans="2:10" ht="15">
      <c r="B14" s="24" t="s">
        <v>111</v>
      </c>
      <c r="C14" s="16" t="s">
        <v>9</v>
      </c>
      <c r="D14" s="25" t="s">
        <v>45</v>
      </c>
      <c r="E14" s="11">
        <v>50</v>
      </c>
      <c r="F14" s="17">
        <v>0</v>
      </c>
      <c r="G14" s="17">
        <v>0</v>
      </c>
      <c r="H14" s="39">
        <f t="shared" si="0"/>
        <v>50</v>
      </c>
      <c r="I14" s="29"/>
      <c r="J14" s="28">
        <f t="shared" si="1"/>
        <v>0</v>
      </c>
    </row>
    <row r="15" spans="2:10" ht="15">
      <c r="B15" s="24" t="s">
        <v>122</v>
      </c>
      <c r="C15" s="16" t="s">
        <v>109</v>
      </c>
      <c r="D15" s="25" t="s">
        <v>45</v>
      </c>
      <c r="E15" s="11">
        <v>0</v>
      </c>
      <c r="F15" s="17">
        <v>500</v>
      </c>
      <c r="G15" s="17">
        <v>0</v>
      </c>
      <c r="H15" s="39">
        <f t="shared" si="0"/>
        <v>500</v>
      </c>
      <c r="I15" s="29"/>
      <c r="J15" s="28">
        <f t="shared" si="1"/>
        <v>0</v>
      </c>
    </row>
    <row r="16" spans="2:10" ht="15">
      <c r="B16" s="24" t="s">
        <v>121</v>
      </c>
      <c r="C16" s="16" t="s">
        <v>9</v>
      </c>
      <c r="D16" s="25" t="s">
        <v>45</v>
      </c>
      <c r="E16" s="11">
        <v>0</v>
      </c>
      <c r="F16" s="17">
        <v>60</v>
      </c>
      <c r="G16" s="17">
        <v>0</v>
      </c>
      <c r="H16" s="39">
        <f t="shared" si="0"/>
        <v>60</v>
      </c>
      <c r="I16" s="29"/>
      <c r="J16" s="28">
        <f t="shared" si="1"/>
        <v>0</v>
      </c>
    </row>
    <row r="17" spans="2:10" ht="15">
      <c r="B17" s="24" t="s">
        <v>112</v>
      </c>
      <c r="C17" s="16" t="s">
        <v>109</v>
      </c>
      <c r="D17" s="25" t="s">
        <v>45</v>
      </c>
      <c r="E17" s="11">
        <v>500</v>
      </c>
      <c r="F17" s="17">
        <v>500</v>
      </c>
      <c r="G17" s="17">
        <v>0</v>
      </c>
      <c r="H17" s="39">
        <f t="shared" si="0"/>
        <v>1000</v>
      </c>
      <c r="I17" s="29"/>
      <c r="J17" s="28">
        <f t="shared" si="1"/>
        <v>0</v>
      </c>
    </row>
    <row r="18" spans="2:10" ht="15">
      <c r="B18" s="24" t="s">
        <v>113</v>
      </c>
      <c r="C18" s="16" t="s">
        <v>109</v>
      </c>
      <c r="D18" s="25" t="s">
        <v>45</v>
      </c>
      <c r="E18" s="11">
        <v>0</v>
      </c>
      <c r="F18" s="17">
        <v>500</v>
      </c>
      <c r="G18" s="17">
        <v>400</v>
      </c>
      <c r="H18" s="39">
        <f t="shared" si="0"/>
        <v>900</v>
      </c>
      <c r="I18" s="29"/>
      <c r="J18" s="28">
        <f t="shared" si="1"/>
        <v>0</v>
      </c>
    </row>
    <row r="19" spans="2:10" ht="15">
      <c r="B19" s="24" t="s">
        <v>114</v>
      </c>
      <c r="C19" s="16" t="s">
        <v>109</v>
      </c>
      <c r="D19" s="25" t="s">
        <v>45</v>
      </c>
      <c r="E19" s="11">
        <v>0</v>
      </c>
      <c r="F19" s="17">
        <v>1000</v>
      </c>
      <c r="G19" s="17">
        <v>0</v>
      </c>
      <c r="H19" s="39">
        <f t="shared" si="0"/>
        <v>1000</v>
      </c>
      <c r="I19" s="29"/>
      <c r="J19" s="28">
        <f t="shared" si="1"/>
        <v>0</v>
      </c>
    </row>
    <row r="20" spans="2:10" ht="15">
      <c r="B20" s="24"/>
      <c r="C20" s="16"/>
      <c r="D20" s="25"/>
      <c r="E20" s="11"/>
      <c r="F20" s="17"/>
      <c r="G20" s="17"/>
      <c r="H20" s="39"/>
      <c r="I20" s="29"/>
      <c r="J20" s="28"/>
    </row>
    <row r="21" spans="2:10" ht="25.5" customHeight="1">
      <c r="B21" s="18" t="s">
        <v>8</v>
      </c>
      <c r="C21" s="16"/>
      <c r="D21" s="16"/>
      <c r="E21" s="11"/>
      <c r="F21" s="17"/>
      <c r="G21" s="17"/>
      <c r="H21" s="17"/>
      <c r="I21" s="17"/>
      <c r="J21" s="41">
        <f>SUM(J11:J20)</f>
        <v>0</v>
      </c>
    </row>
    <row r="22" spans="2:10" ht="13.5" thickBot="1">
      <c r="B22" s="15"/>
      <c r="C22" s="16"/>
      <c r="D22" s="16"/>
      <c r="E22" s="11"/>
      <c r="F22" s="11"/>
      <c r="G22" s="11"/>
      <c r="H22" s="11"/>
      <c r="I22" s="17"/>
      <c r="J22" s="28"/>
    </row>
    <row r="23" spans="2:10" ht="13.5" customHeight="1" thickBot="1">
      <c r="B23" s="19"/>
      <c r="C23" s="20"/>
      <c r="D23" s="20"/>
      <c r="E23" s="7"/>
      <c r="F23" s="7"/>
      <c r="G23" s="7"/>
      <c r="H23" s="7"/>
      <c r="I23" s="21"/>
      <c r="J23" s="22"/>
    </row>
    <row r="24" spans="2:12" ht="13.5" customHeight="1">
      <c r="B24" s="32" t="s">
        <v>128</v>
      </c>
      <c r="C24"/>
      <c r="D24"/>
      <c r="E24"/>
      <c r="F24"/>
      <c r="G24"/>
      <c r="H24"/>
      <c r="I24"/>
      <c r="J24"/>
      <c r="K24"/>
      <c r="L24"/>
    </row>
    <row r="25" spans="2:12" ht="24.75" customHeight="1">
      <c r="B25" s="32" t="s">
        <v>59</v>
      </c>
      <c r="C25"/>
      <c r="D25"/>
      <c r="E25"/>
      <c r="F25"/>
      <c r="G25"/>
      <c r="H25"/>
      <c r="I25"/>
      <c r="J25"/>
      <c r="K25"/>
      <c r="L25"/>
    </row>
    <row r="26" spans="3:12" ht="12.75">
      <c r="C26"/>
      <c r="D26"/>
      <c r="E26"/>
      <c r="F26"/>
      <c r="G26"/>
      <c r="H26"/>
      <c r="I26"/>
      <c r="J26"/>
      <c r="K26"/>
      <c r="L26"/>
    </row>
    <row r="27" spans="2:12" ht="18">
      <c r="B27" s="58" t="s">
        <v>19</v>
      </c>
      <c r="C27"/>
      <c r="D27"/>
      <c r="E27"/>
      <c r="F27"/>
      <c r="G27"/>
      <c r="H27"/>
      <c r="I27"/>
      <c r="J27"/>
      <c r="K27"/>
      <c r="L27"/>
    </row>
    <row r="28" spans="2:12" ht="15">
      <c r="B28" s="31" t="s">
        <v>20</v>
      </c>
      <c r="C28"/>
      <c r="D28"/>
      <c r="E28"/>
      <c r="F28"/>
      <c r="G28"/>
      <c r="H28"/>
      <c r="I28"/>
      <c r="J28"/>
      <c r="K28"/>
      <c r="L28"/>
    </row>
    <row r="29" spans="2:12" ht="15">
      <c r="B29" s="31"/>
      <c r="C29"/>
      <c r="D29"/>
      <c r="E29"/>
      <c r="F29"/>
      <c r="G29"/>
      <c r="H29"/>
      <c r="I29"/>
      <c r="J29"/>
      <c r="K29"/>
      <c r="L29"/>
    </row>
    <row r="30" spans="2:12" ht="15">
      <c r="B30" s="31" t="s">
        <v>21</v>
      </c>
      <c r="C30"/>
      <c r="D30"/>
      <c r="E30"/>
      <c r="F30"/>
      <c r="G30"/>
      <c r="H30"/>
      <c r="I30"/>
      <c r="J30"/>
      <c r="K30"/>
      <c r="L30"/>
    </row>
    <row r="31" spans="2:12" ht="14.25">
      <c r="B31" s="40" t="s">
        <v>22</v>
      </c>
      <c r="C31"/>
      <c r="D31"/>
      <c r="E31"/>
      <c r="F31"/>
      <c r="G31"/>
      <c r="H31"/>
      <c r="I31"/>
      <c r="J31"/>
      <c r="K31"/>
      <c r="L31"/>
    </row>
    <row r="32" spans="2:12" ht="15">
      <c r="B32" s="31"/>
      <c r="C32"/>
      <c r="D32"/>
      <c r="E32"/>
      <c r="F32"/>
      <c r="G32"/>
      <c r="H32"/>
      <c r="I32"/>
      <c r="J32"/>
      <c r="K32"/>
      <c r="L32"/>
    </row>
    <row r="33" spans="2:12" ht="14.25">
      <c r="B33" s="40" t="s">
        <v>61</v>
      </c>
      <c r="C33"/>
      <c r="D33"/>
      <c r="E33"/>
      <c r="F33"/>
      <c r="G33"/>
      <c r="H33"/>
      <c r="I33"/>
      <c r="J33"/>
      <c r="K33"/>
      <c r="L33"/>
    </row>
    <row r="34" spans="2:12" ht="15">
      <c r="B34" s="31" t="s">
        <v>23</v>
      </c>
      <c r="C34"/>
      <c r="D34"/>
      <c r="E34"/>
      <c r="F34"/>
      <c r="G34"/>
      <c r="H34"/>
      <c r="I34"/>
      <c r="J34"/>
      <c r="K34"/>
      <c r="L34"/>
    </row>
    <row r="35" spans="2:12" ht="14.25">
      <c r="B35" s="40" t="s">
        <v>24</v>
      </c>
      <c r="C35"/>
      <c r="D35"/>
      <c r="E35"/>
      <c r="F35"/>
      <c r="G35"/>
      <c r="H35"/>
      <c r="I35"/>
      <c r="J35"/>
      <c r="K35"/>
      <c r="L35"/>
    </row>
    <row r="36" spans="2:12" ht="15">
      <c r="B36" s="31" t="s">
        <v>25</v>
      </c>
      <c r="C36"/>
      <c r="D36"/>
      <c r="E36"/>
      <c r="F36"/>
      <c r="G36"/>
      <c r="H36"/>
      <c r="J36"/>
      <c r="K36"/>
      <c r="L36"/>
    </row>
    <row r="37" spans="2:4" ht="15">
      <c r="B37" s="31"/>
      <c r="C37"/>
      <c r="D37"/>
    </row>
    <row r="38" spans="2:4" ht="15">
      <c r="B38"/>
      <c r="C38" s="31" t="s">
        <v>26</v>
      </c>
      <c r="D38" s="3"/>
    </row>
    <row r="39" spans="2:4" ht="12.75">
      <c r="B39" s="2"/>
      <c r="C39" s="3"/>
      <c r="D39" s="3"/>
    </row>
    <row r="40" spans="2:11" ht="15">
      <c r="B40" s="2"/>
      <c r="C40" s="31" t="s">
        <v>27</v>
      </c>
      <c r="D40" s="31"/>
      <c r="E40" s="31"/>
      <c r="H40" s="31" t="s">
        <v>28</v>
      </c>
      <c r="I40"/>
      <c r="J40"/>
      <c r="K40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</sheetData>
  <sheetProtection/>
  <mergeCells count="1">
    <mergeCell ref="B8:J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intendant</dc:creator>
  <cp:keywords/>
  <dc:description/>
  <cp:lastModifiedBy>intendant</cp:lastModifiedBy>
  <cp:lastPrinted>2018-09-24T10:17:18Z</cp:lastPrinted>
  <dcterms:created xsi:type="dcterms:W3CDTF">2011-10-19T09:38:12Z</dcterms:created>
  <dcterms:modified xsi:type="dcterms:W3CDTF">2019-07-05T15:39:26Z</dcterms:modified>
  <cp:category/>
  <cp:version/>
  <cp:contentType/>
  <cp:contentStatus/>
</cp:coreProperties>
</file>