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96" windowWidth="33600" windowHeight="17340" activeTab="0"/>
  </bookViews>
  <sheets>
    <sheet name="Mobilier_DGE19" sheetId="1" r:id="rId1"/>
  </sheets>
  <definedNames>
    <definedName name="_xlnm.Print_Area" localSheetId="0">'Mobilier_DGE19'!$A$1:$I$30</definedName>
  </definedNames>
  <calcPr fullCalcOnLoad="1"/>
</workbook>
</file>

<file path=xl/sharedStrings.xml><?xml version="1.0" encoding="utf-8"?>
<sst xmlns="http://schemas.openxmlformats.org/spreadsheetml/2006/main" count="93" uniqueCount="49">
  <si>
    <t xml:space="preserve">Section </t>
  </si>
  <si>
    <t>Article</t>
  </si>
  <si>
    <t>Prix unitaire HT à compléter</t>
  </si>
  <si>
    <t>Prix unitaire TTC à compléter</t>
  </si>
  <si>
    <t>Observations</t>
  </si>
  <si>
    <t>TOTAL TTC</t>
  </si>
  <si>
    <t>TOTAL HT</t>
  </si>
  <si>
    <t>TOTAL LOT 3</t>
  </si>
  <si>
    <t>Total Lot 1</t>
  </si>
  <si>
    <t>Quantité indicative</t>
  </si>
  <si>
    <t>SVT</t>
  </si>
  <si>
    <t>TOTAL LOT 6</t>
  </si>
  <si>
    <t>TOTAL LOT 5</t>
  </si>
  <si>
    <t>TOTAL LOT 7</t>
  </si>
  <si>
    <t>Dimension: 120x300</t>
  </si>
  <si>
    <t>Tableau blanc effaçable</t>
  </si>
  <si>
    <t>Dimension: 100x200</t>
  </si>
  <si>
    <t>LOT 1: ARMOIRES SIMPLES HAUTES</t>
  </si>
  <si>
    <t>Pôle technologique</t>
  </si>
  <si>
    <t>CVL</t>
  </si>
  <si>
    <t>Tables biplaces élèves</t>
  </si>
  <si>
    <t>Lettres modernes</t>
  </si>
  <si>
    <t>Tables monoplaces</t>
  </si>
  <si>
    <t>LOT 2: MOBILIER SCOLAIRE</t>
  </si>
  <si>
    <t>LOT 3: CHAISES DE LABORATOIRE</t>
  </si>
  <si>
    <t>Chaises de laboratoire</t>
  </si>
  <si>
    <t>Math</t>
  </si>
  <si>
    <t>CDI</t>
  </si>
  <si>
    <t>TOTAL LOT 2</t>
  </si>
  <si>
    <t xml:space="preserve"> </t>
  </si>
  <si>
    <t xml:space="preserve"> - Dimensions standards, 
 - Plateau renforcé en mélaminé gris clair
 - Pieds bleus</t>
  </si>
  <si>
    <t>Chaises encastrées élèves</t>
  </si>
  <si>
    <t>Chauffeuse 1 place imitation Sky</t>
  </si>
  <si>
    <t>Tableau tryptique blanc antireflet et effaçable</t>
  </si>
  <si>
    <t>Tourniquet de comptoir</t>
  </si>
  <si>
    <t xml:space="preserve"> - Couleur hêtre
 - Pieds bleus avec embouts plastiques insonores</t>
  </si>
  <si>
    <t>Panneau à lattes hetre L 600
x H 1200 mm</t>
  </si>
  <si>
    <t>Dimension h 900 x
l 1090 x l 1090 mm 
Présentoir: H254 x L1859 mm
Mélaminé gris</t>
  </si>
  <si>
    <t>Présentoir à revues + porte panneau sur roulettes</t>
  </si>
  <si>
    <t>Pôle technologique (Salles de classe)</t>
  </si>
  <si>
    <t>Armoire à 2 portes battantes pleines avec 2 étagères et  fermeture à clé simple</t>
  </si>
  <si>
    <t xml:space="preserve"> - Dimensions: H1950xL915xP457 
 - Coloris: gris </t>
  </si>
  <si>
    <t>Panneaux de latte en hêtre avec fixation pour bac à BD</t>
  </si>
  <si>
    <t>Dimension A4 + 4 cases</t>
  </si>
  <si>
    <t xml:space="preserve">Chaises rehaussées cintrées
Hauteur de l'assise : 60 cm
Assise et dossier en hêtre
Coloris: </t>
  </si>
  <si>
    <t>LOT 4: MOBILIER D'ACCUEIL SCOLAIRE</t>
  </si>
  <si>
    <t>LOT 5: TABLEAUX SCOLAIRES</t>
  </si>
  <si>
    <t>LOT 6: MOBILIER CDI</t>
  </si>
  <si>
    <t>ANNEXE 1
CONSULTATION_DEVIS/AJI/TMP-85190/MOB
ETAT DES BESOINS EN MOBILIER D'ACCUEIL DE LABORATOIRE ET SCOLAIRE</t>
  </si>
</sst>
</file>

<file path=xl/styles.xml><?xml version="1.0" encoding="utf-8"?>
<styleSheet xmlns="http://schemas.openxmlformats.org/spreadsheetml/2006/main">
  <numFmts count="2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  <numFmt numFmtId="173" formatCode="#,##0.00\ &quot;€&quot;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lightGrid">
        <bgColor theme="8" tint="0.7999799847602844"/>
      </patternFill>
    </fill>
    <fill>
      <patternFill patternType="solid">
        <fgColor rgb="FFE5F7FB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3" fontId="2" fillId="6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172" fontId="2" fillId="6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 quotePrefix="1">
      <alignment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172" fontId="2" fillId="6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172" fontId="0" fillId="0" borderId="13" xfId="0" applyNumberForma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72" fontId="0" fillId="0" borderId="13" xfId="0" applyNumberFormat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172" fontId="0" fillId="0" borderId="18" xfId="0" applyNumberFormat="1" applyFont="1" applyFill="1" applyBorder="1" applyAlignment="1">
      <alignment horizontal="right" vertical="center" wrapText="1"/>
    </xf>
    <xf numFmtId="0" fontId="0" fillId="0" borderId="18" xfId="0" applyFill="1" applyBorder="1" applyAlignment="1">
      <alignment vertical="center" wrapText="1"/>
    </xf>
    <xf numFmtId="173" fontId="0" fillId="0" borderId="19" xfId="0" applyNumberForma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vertical="center" wrapText="1"/>
    </xf>
    <xf numFmtId="173" fontId="0" fillId="0" borderId="20" xfId="0" applyNumberForma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72" fontId="0" fillId="0" borderId="16" xfId="0" applyNumberFormat="1" applyFont="1" applyFill="1" applyBorder="1" applyAlignment="1">
      <alignment horizontal="right" vertical="center" wrapText="1"/>
    </xf>
    <xf numFmtId="173" fontId="0" fillId="0" borderId="21" xfId="0" applyNumberForma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172" fontId="0" fillId="6" borderId="12" xfId="0" applyNumberFormat="1" applyFill="1" applyBorder="1" applyAlignment="1">
      <alignment vertical="center"/>
    </xf>
    <xf numFmtId="172" fontId="0" fillId="6" borderId="10" xfId="0" applyNumberForma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vertical="center" wrapText="1"/>
    </xf>
    <xf numFmtId="173" fontId="0" fillId="0" borderId="10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2" fontId="0" fillId="0" borderId="16" xfId="0" applyNumberFormat="1" applyFill="1" applyBorder="1" applyAlignment="1">
      <alignment vertical="center"/>
    </xf>
    <xf numFmtId="172" fontId="0" fillId="0" borderId="21" xfId="0" applyNumberFormat="1" applyFill="1" applyBorder="1" applyAlignment="1">
      <alignment vertical="center"/>
    </xf>
    <xf numFmtId="0" fontId="2" fillId="6" borderId="28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172" fontId="0" fillId="0" borderId="16" xfId="0" applyNumberFormat="1" applyBorder="1" applyAlignment="1">
      <alignment vertical="center" wrapText="1"/>
    </xf>
    <xf numFmtId="172" fontId="0" fillId="0" borderId="16" xfId="0" applyNumberFormat="1" applyBorder="1" applyAlignment="1">
      <alignment vertical="center"/>
    </xf>
    <xf numFmtId="172" fontId="0" fillId="0" borderId="21" xfId="0" applyNumberFormat="1" applyBorder="1" applyAlignment="1">
      <alignment vertical="center"/>
    </xf>
    <xf numFmtId="172" fontId="0" fillId="0" borderId="20" xfId="0" applyNumberForma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172" fontId="0" fillId="0" borderId="30" xfId="0" applyNumberFormat="1" applyBorder="1" applyAlignment="1">
      <alignment horizontal="right" vertical="center"/>
    </xf>
    <xf numFmtId="172" fontId="0" fillId="0" borderId="31" xfId="0" applyNumberFormat="1" applyBorder="1" applyAlignment="1">
      <alignment horizontal="right" vertical="center"/>
    </xf>
    <xf numFmtId="172" fontId="0" fillId="0" borderId="21" xfId="0" applyNumberFormat="1" applyBorder="1" applyAlignment="1">
      <alignment vertical="center" wrapText="1"/>
    </xf>
    <xf numFmtId="172" fontId="0" fillId="0" borderId="20" xfId="0" applyNumberForma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6" borderId="27" xfId="0" applyFont="1" applyFill="1" applyBorder="1" applyAlignment="1">
      <alignment horizontal="right" vertical="center" wrapText="1"/>
    </xf>
    <xf numFmtId="0" fontId="0" fillId="6" borderId="32" xfId="0" applyFill="1" applyBorder="1" applyAlignment="1">
      <alignment horizontal="right" wrapText="1"/>
    </xf>
    <xf numFmtId="0" fontId="2" fillId="6" borderId="27" xfId="0" applyFont="1" applyFill="1" applyBorder="1" applyAlignment="1">
      <alignment horizontal="right" vertical="center"/>
    </xf>
    <xf numFmtId="0" fontId="0" fillId="6" borderId="32" xfId="0" applyFill="1" applyBorder="1" applyAlignment="1">
      <alignment horizontal="right"/>
    </xf>
    <xf numFmtId="0" fontId="2" fillId="6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257175</xdr:colOff>
      <xdr:row>1</xdr:row>
      <xdr:rowOff>1038225</xdr:rowOff>
    </xdr:to>
    <xdr:pic>
      <xdr:nvPicPr>
        <xdr:cNvPr id="1" name="Image 4" descr="L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152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8.421875" style="7" customWidth="1"/>
    <col min="2" max="2" width="42.421875" style="0" customWidth="1"/>
    <col min="3" max="3" width="30.140625" style="0" customWidth="1"/>
    <col min="4" max="4" width="34.140625" style="0" customWidth="1"/>
    <col min="5" max="5" width="18.7109375" style="0" customWidth="1"/>
    <col min="6" max="6" width="20.421875" style="0" customWidth="1"/>
    <col min="7" max="7" width="13.8515625" style="0" customWidth="1"/>
    <col min="8" max="8" width="17.00390625" style="0" customWidth="1"/>
    <col min="9" max="9" width="16.28125" style="0" customWidth="1"/>
  </cols>
  <sheetData>
    <row r="2" spans="1:9" ht="86.25" customHeight="1">
      <c r="A2" s="91" t="s">
        <v>48</v>
      </c>
      <c r="B2" s="91"/>
      <c r="C2" s="91"/>
      <c r="D2" s="91"/>
      <c r="E2" s="91"/>
      <c r="F2" s="91"/>
      <c r="G2" s="91"/>
      <c r="H2" s="91"/>
      <c r="I2" s="3"/>
    </row>
    <row r="5" spans="1:6" ht="12">
      <c r="A5" s="5"/>
      <c r="B5" s="2"/>
      <c r="C5" s="1"/>
      <c r="D5" s="1"/>
      <c r="E5" s="2"/>
      <c r="F5" s="2"/>
    </row>
    <row r="6" spans="1:6" ht="12">
      <c r="A6" s="5"/>
      <c r="B6" s="2"/>
      <c r="C6" s="1"/>
      <c r="D6" s="1"/>
      <c r="E6" s="2"/>
      <c r="F6" s="2"/>
    </row>
    <row r="7" ht="12">
      <c r="A7" s="6" t="s">
        <v>17</v>
      </c>
    </row>
    <row r="8" ht="12.75" thickBot="1"/>
    <row r="9" spans="1:8" ht="36.75" thickBot="1">
      <c r="A9" s="44" t="s">
        <v>0</v>
      </c>
      <c r="B9" s="45" t="s">
        <v>1</v>
      </c>
      <c r="C9" s="45" t="s">
        <v>4</v>
      </c>
      <c r="D9" s="46" t="s">
        <v>9</v>
      </c>
      <c r="E9" s="47" t="s">
        <v>2</v>
      </c>
      <c r="F9" s="48" t="s">
        <v>6</v>
      </c>
      <c r="G9" s="48" t="s">
        <v>3</v>
      </c>
      <c r="H9" s="49" t="s">
        <v>5</v>
      </c>
    </row>
    <row r="10" spans="1:8" s="4" customFormat="1" ht="72.75" customHeight="1" thickBot="1">
      <c r="A10" s="55" t="s">
        <v>39</v>
      </c>
      <c r="B10" s="56" t="s">
        <v>40</v>
      </c>
      <c r="C10" s="57" t="s">
        <v>41</v>
      </c>
      <c r="D10" s="58">
        <v>4</v>
      </c>
      <c r="E10" s="59"/>
      <c r="F10" s="60">
        <f>D10*E10</f>
        <v>0</v>
      </c>
      <c r="G10" s="61"/>
      <c r="H10" s="62">
        <f>D10*G10</f>
        <v>0</v>
      </c>
    </row>
    <row r="11" spans="1:8" ht="32.25" customHeight="1" thickBot="1">
      <c r="A11" s="94" t="s">
        <v>8</v>
      </c>
      <c r="B11" s="95"/>
      <c r="C11" s="95"/>
      <c r="D11" s="95"/>
      <c r="E11" s="95"/>
      <c r="F11" s="50">
        <f>SUM(F10:F10)</f>
        <v>0</v>
      </c>
      <c r="G11" s="10"/>
      <c r="H11" s="8">
        <f>SUM(H10:H10)</f>
        <v>0</v>
      </c>
    </row>
    <row r="14" ht="12">
      <c r="A14" s="6" t="s">
        <v>23</v>
      </c>
    </row>
    <row r="15" ht="12.75" thickBot="1"/>
    <row r="16" spans="1:8" ht="36.75" thickBot="1">
      <c r="A16" s="64" t="s">
        <v>0</v>
      </c>
      <c r="B16" s="65" t="s">
        <v>1</v>
      </c>
      <c r="C16" s="65" t="s">
        <v>4</v>
      </c>
      <c r="D16" s="66" t="s">
        <v>9</v>
      </c>
      <c r="E16" s="67" t="s">
        <v>2</v>
      </c>
      <c r="F16" s="68" t="s">
        <v>6</v>
      </c>
      <c r="G16" s="68" t="s">
        <v>3</v>
      </c>
      <c r="H16" s="69" t="s">
        <v>5</v>
      </c>
    </row>
    <row r="17" spans="1:8" s="4" customFormat="1" ht="72.75" customHeight="1">
      <c r="A17" s="54" t="s">
        <v>18</v>
      </c>
      <c r="B17" s="97" t="s">
        <v>31</v>
      </c>
      <c r="C17" s="98" t="s">
        <v>35</v>
      </c>
      <c r="D17" s="63">
        <v>140</v>
      </c>
      <c r="E17" s="63"/>
      <c r="F17" s="42">
        <f>D17*E17</f>
        <v>0</v>
      </c>
      <c r="G17" s="41"/>
      <c r="H17" s="43">
        <f>D17*G17</f>
        <v>0</v>
      </c>
    </row>
    <row r="18" spans="1:8" s="4" customFormat="1" ht="72.75" customHeight="1">
      <c r="A18" s="31" t="s">
        <v>19</v>
      </c>
      <c r="B18" s="97"/>
      <c r="C18" s="99"/>
      <c r="D18" s="32">
        <v>10</v>
      </c>
      <c r="E18" s="32"/>
      <c r="F18" s="33">
        <f>D18*E18</f>
        <v>0</v>
      </c>
      <c r="G18" s="34"/>
      <c r="H18" s="35">
        <f>D18*G18</f>
        <v>0</v>
      </c>
    </row>
    <row r="19" spans="1:8" s="4" customFormat="1" ht="72.75" customHeight="1">
      <c r="A19" s="11" t="s">
        <v>18</v>
      </c>
      <c r="B19" s="12" t="s">
        <v>20</v>
      </c>
      <c r="C19" s="36" t="s">
        <v>30</v>
      </c>
      <c r="D19" s="37">
        <v>70</v>
      </c>
      <c r="E19" s="37"/>
      <c r="F19" s="33">
        <f>D19*E19</f>
        <v>0</v>
      </c>
      <c r="G19" s="39"/>
      <c r="H19" s="35">
        <f>D19*G19</f>
        <v>0</v>
      </c>
    </row>
    <row r="20" spans="1:8" s="4" customFormat="1" ht="72.75" customHeight="1">
      <c r="A20" s="11" t="s">
        <v>21</v>
      </c>
      <c r="B20" s="12" t="s">
        <v>22</v>
      </c>
      <c r="C20" s="36" t="s">
        <v>30</v>
      </c>
      <c r="D20" s="37">
        <v>12</v>
      </c>
      <c r="E20" s="37"/>
      <c r="F20" s="38">
        <f>D20*E20</f>
        <v>0</v>
      </c>
      <c r="G20" s="39"/>
      <c r="H20" s="40">
        <f>D20*G20</f>
        <v>0</v>
      </c>
    </row>
    <row r="21" spans="1:8" ht="32.25" customHeight="1" thickBot="1">
      <c r="A21" s="94" t="s">
        <v>28</v>
      </c>
      <c r="B21" s="96"/>
      <c r="C21" s="96"/>
      <c r="D21" s="96"/>
      <c r="E21" s="96"/>
      <c r="F21" s="51">
        <f>SUM(F17:F20)</f>
        <v>0</v>
      </c>
      <c r="G21" s="9"/>
      <c r="H21" s="8">
        <f>SUM(H17:H20)</f>
        <v>0</v>
      </c>
    </row>
    <row r="24" spans="1:6" ht="12">
      <c r="A24" s="6" t="s">
        <v>24</v>
      </c>
      <c r="F24" t="s">
        <v>29</v>
      </c>
    </row>
    <row r="25" ht="12.75" thickBot="1">
      <c r="A25" s="6"/>
    </row>
    <row r="26" spans="1:8" ht="36.75" thickBot="1">
      <c r="A26" s="64" t="s">
        <v>0</v>
      </c>
      <c r="B26" s="65" t="s">
        <v>1</v>
      </c>
      <c r="C26" s="65" t="s">
        <v>4</v>
      </c>
      <c r="D26" s="73" t="s">
        <v>9</v>
      </c>
      <c r="E26" s="68" t="s">
        <v>2</v>
      </c>
      <c r="F26" s="67" t="s">
        <v>6</v>
      </c>
      <c r="G26" s="68" t="s">
        <v>3</v>
      </c>
      <c r="H26" s="49" t="s">
        <v>5</v>
      </c>
    </row>
    <row r="27" spans="1:8" s="3" customFormat="1" ht="48">
      <c r="A27" s="54" t="s">
        <v>10</v>
      </c>
      <c r="B27" s="15" t="s">
        <v>25</v>
      </c>
      <c r="C27" s="16" t="s">
        <v>44</v>
      </c>
      <c r="D27" s="70">
        <v>20</v>
      </c>
      <c r="E27" s="71"/>
      <c r="F27" s="71">
        <f>D27*E27</f>
        <v>0</v>
      </c>
      <c r="G27" s="71"/>
      <c r="H27" s="72">
        <f>D27*G27</f>
        <v>0</v>
      </c>
    </row>
    <row r="28" spans="1:8" ht="27.75" customHeight="1" thickBot="1">
      <c r="A28" s="92" t="s">
        <v>7</v>
      </c>
      <c r="B28" s="93"/>
      <c r="C28" s="93"/>
      <c r="D28" s="93"/>
      <c r="E28" s="93"/>
      <c r="F28" s="14">
        <f>SUM(F27)</f>
        <v>0</v>
      </c>
      <c r="G28" s="10"/>
      <c r="H28" s="8">
        <f>SUM(H27)</f>
        <v>0</v>
      </c>
    </row>
    <row r="31" ht="12">
      <c r="A31" s="6" t="s">
        <v>45</v>
      </c>
    </row>
    <row r="32" ht="12.75" thickBot="1"/>
    <row r="33" spans="1:8" ht="36.75" thickBot="1">
      <c r="A33" s="77" t="s">
        <v>0</v>
      </c>
      <c r="B33" s="65" t="s">
        <v>1</v>
      </c>
      <c r="C33" s="65" t="s">
        <v>4</v>
      </c>
      <c r="D33" s="66" t="s">
        <v>9</v>
      </c>
      <c r="E33" s="67" t="s">
        <v>2</v>
      </c>
      <c r="F33" s="67" t="s">
        <v>6</v>
      </c>
      <c r="G33" s="67" t="s">
        <v>3</v>
      </c>
      <c r="H33" s="49" t="s">
        <v>5</v>
      </c>
    </row>
    <row r="34" spans="1:8" ht="33" customHeight="1">
      <c r="A34" s="54" t="s">
        <v>19</v>
      </c>
      <c r="B34" s="74" t="s">
        <v>32</v>
      </c>
      <c r="C34" s="75"/>
      <c r="D34" s="76">
        <v>2</v>
      </c>
      <c r="E34" s="81"/>
      <c r="F34" s="81">
        <f>D34*E34</f>
        <v>0</v>
      </c>
      <c r="G34" s="81"/>
      <c r="H34" s="82">
        <f>D34*G34</f>
        <v>0</v>
      </c>
    </row>
    <row r="35" spans="1:8" ht="31.5" customHeight="1" thickBot="1">
      <c r="A35" s="92" t="s">
        <v>12</v>
      </c>
      <c r="B35" s="93"/>
      <c r="C35" s="93"/>
      <c r="D35" s="93"/>
      <c r="E35" s="93"/>
      <c r="F35" s="18">
        <f>SUM(F34)</f>
        <v>0</v>
      </c>
      <c r="G35" s="10"/>
      <c r="H35" s="8">
        <f>SUM(H34)</f>
        <v>0</v>
      </c>
    </row>
    <row r="36" ht="12">
      <c r="D36" s="20"/>
    </row>
    <row r="37" ht="12">
      <c r="D37" s="20"/>
    </row>
    <row r="38" ht="12">
      <c r="A38" s="6" t="s">
        <v>46</v>
      </c>
    </row>
    <row r="39" ht="12.75" thickBot="1"/>
    <row r="40" spans="1:8" ht="36.75" thickBot="1">
      <c r="A40" s="77" t="s">
        <v>0</v>
      </c>
      <c r="B40" s="65" t="s">
        <v>1</v>
      </c>
      <c r="C40" s="65" t="s">
        <v>4</v>
      </c>
      <c r="D40" s="66" t="s">
        <v>9</v>
      </c>
      <c r="E40" s="67" t="s">
        <v>2</v>
      </c>
      <c r="F40" s="67" t="s">
        <v>6</v>
      </c>
      <c r="G40" s="67" t="s">
        <v>3</v>
      </c>
      <c r="H40" s="49" t="s">
        <v>5</v>
      </c>
    </row>
    <row r="41" spans="1:9" s="4" customFormat="1" ht="38.25" customHeight="1">
      <c r="A41" s="54" t="s">
        <v>26</v>
      </c>
      <c r="B41" s="52" t="s">
        <v>33</v>
      </c>
      <c r="C41" s="78" t="s">
        <v>14</v>
      </c>
      <c r="D41" s="79">
        <v>2</v>
      </c>
      <c r="E41" s="80"/>
      <c r="F41" s="80">
        <f>D41*E41</f>
        <v>0</v>
      </c>
      <c r="G41" s="80"/>
      <c r="H41" s="89">
        <f>D41*G41</f>
        <v>0</v>
      </c>
      <c r="I41" s="53"/>
    </row>
    <row r="42" spans="1:8" s="4" customFormat="1" ht="38.25" customHeight="1">
      <c r="A42" s="13" t="s">
        <v>19</v>
      </c>
      <c r="B42" s="17" t="s">
        <v>15</v>
      </c>
      <c r="C42" s="27" t="s">
        <v>16</v>
      </c>
      <c r="D42" s="29">
        <v>1</v>
      </c>
      <c r="E42" s="30"/>
      <c r="F42" s="30">
        <f>D42*E42</f>
        <v>0</v>
      </c>
      <c r="G42" s="30"/>
      <c r="H42" s="90">
        <f>D42*G42</f>
        <v>0</v>
      </c>
    </row>
    <row r="43" spans="1:8" ht="23.25" customHeight="1" thickBot="1">
      <c r="A43" s="92" t="s">
        <v>11</v>
      </c>
      <c r="B43" s="93"/>
      <c r="C43" s="93"/>
      <c r="D43" s="93"/>
      <c r="E43" s="93"/>
      <c r="F43" s="18">
        <f>SUM(F41:F42)</f>
        <v>0</v>
      </c>
      <c r="G43" s="10"/>
      <c r="H43" s="8">
        <f>SUM(H41:H42)</f>
        <v>0</v>
      </c>
    </row>
    <row r="44" s="4" customFormat="1" ht="12">
      <c r="A44" s="26"/>
    </row>
    <row r="46" ht="12">
      <c r="A46" s="6" t="s">
        <v>47</v>
      </c>
    </row>
    <row r="47" ht="12.75" thickBot="1">
      <c r="A47" s="19"/>
    </row>
    <row r="48" spans="1:8" ht="36.75" thickBot="1">
      <c r="A48" s="77" t="s">
        <v>0</v>
      </c>
      <c r="B48" s="65" t="s">
        <v>1</v>
      </c>
      <c r="C48" s="65" t="s">
        <v>4</v>
      </c>
      <c r="D48" s="66" t="s">
        <v>9</v>
      </c>
      <c r="E48" s="67" t="s">
        <v>2</v>
      </c>
      <c r="F48" s="67" t="s">
        <v>6</v>
      </c>
      <c r="G48" s="67" t="s">
        <v>3</v>
      </c>
      <c r="H48" s="49" t="s">
        <v>5</v>
      </c>
    </row>
    <row r="49" spans="1:8" s="23" customFormat="1" ht="55.5" customHeight="1">
      <c r="A49" s="100" t="s">
        <v>27</v>
      </c>
      <c r="B49" s="84" t="s">
        <v>38</v>
      </c>
      <c r="C49" s="85" t="s">
        <v>37</v>
      </c>
      <c r="D49" s="86">
        <v>1</v>
      </c>
      <c r="E49" s="87"/>
      <c r="F49" s="87">
        <f>E49</f>
        <v>0</v>
      </c>
      <c r="G49" s="87"/>
      <c r="H49" s="88">
        <f>D49*G49</f>
        <v>0</v>
      </c>
    </row>
    <row r="50" spans="1:8" s="23" customFormat="1" ht="38.25" customHeight="1">
      <c r="A50" s="101"/>
      <c r="B50" s="21" t="s">
        <v>34</v>
      </c>
      <c r="C50" s="22" t="s">
        <v>43</v>
      </c>
      <c r="D50" s="24">
        <v>1</v>
      </c>
      <c r="E50" s="25"/>
      <c r="F50" s="25">
        <f>E50</f>
        <v>0</v>
      </c>
      <c r="G50" s="25"/>
      <c r="H50" s="83">
        <f>D50*G50</f>
        <v>0</v>
      </c>
    </row>
    <row r="51" spans="1:8" s="4" customFormat="1" ht="41.25" customHeight="1">
      <c r="A51" s="102"/>
      <c r="B51" s="27" t="s">
        <v>42</v>
      </c>
      <c r="C51" s="27" t="s">
        <v>36</v>
      </c>
      <c r="D51" s="29">
        <v>2</v>
      </c>
      <c r="E51" s="28"/>
      <c r="F51" s="25">
        <f>E51</f>
        <v>0</v>
      </c>
      <c r="G51" s="28"/>
      <c r="H51" s="83">
        <f>D51*G51</f>
        <v>0</v>
      </c>
    </row>
    <row r="52" spans="1:8" ht="23.25" customHeight="1" thickBot="1">
      <c r="A52" s="92" t="s">
        <v>13</v>
      </c>
      <c r="B52" s="93"/>
      <c r="C52" s="93"/>
      <c r="D52" s="93"/>
      <c r="E52" s="93"/>
      <c r="F52" s="18">
        <f>SUM(F49:F51)</f>
        <v>0</v>
      </c>
      <c r="G52" s="10"/>
      <c r="H52" s="8">
        <f>SUM(H49:H51)</f>
        <v>0</v>
      </c>
    </row>
  </sheetData>
  <sheetProtection/>
  <mergeCells count="10">
    <mergeCell ref="A52:E52"/>
    <mergeCell ref="A43:E43"/>
    <mergeCell ref="C17:C18"/>
    <mergeCell ref="A49:A51"/>
    <mergeCell ref="A2:H2"/>
    <mergeCell ref="A35:E35"/>
    <mergeCell ref="A28:E28"/>
    <mergeCell ref="A11:E11"/>
    <mergeCell ref="A21:E21"/>
    <mergeCell ref="B17:B18"/>
  </mergeCells>
  <printOptions/>
  <pageMargins left="0.3937007874015748" right="0.3937007874015748" top="0" bottom="0" header="0.5118110236220472" footer="0.5118110236220472"/>
  <pageSetup horizontalDpi="600" verticalDpi="600" orientation="landscape" paperSize="9" scale="70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MAC LLG GESTION</cp:lastModifiedBy>
  <cp:lastPrinted>2015-04-21T09:09:48Z</cp:lastPrinted>
  <dcterms:created xsi:type="dcterms:W3CDTF">2010-09-25T06:40:07Z</dcterms:created>
  <dcterms:modified xsi:type="dcterms:W3CDTF">2019-06-30T09:11:23Z</dcterms:modified>
  <cp:category/>
  <cp:version/>
  <cp:contentType/>
  <cp:contentStatus/>
</cp:coreProperties>
</file>