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fidentiel_Intendance\_laure\MDA mapa denrées alimentaires\MDA2019\Etats de besoin\"/>
    </mc:Choice>
  </mc:AlternateContent>
  <bookViews>
    <workbookView xWindow="120" yWindow="45" windowWidth="23715" windowHeight="10545" tabRatio="741"/>
  </bookViews>
  <sheets>
    <sheet name="Lot 4 Epicerie" sheetId="9" r:id="rId1"/>
  </sheets>
  <definedNames>
    <definedName name="_xlnm._FilterDatabase" localSheetId="0" hidden="1">'Lot 4 Epicerie'!$A$5:$C$17</definedName>
  </definedNames>
  <calcPr calcId="162913"/>
</workbook>
</file>

<file path=xl/calcChain.xml><?xml version="1.0" encoding="utf-8"?>
<calcChain xmlns="http://schemas.openxmlformats.org/spreadsheetml/2006/main">
  <c r="H124" i="9" l="1"/>
  <c r="H121" i="9"/>
  <c r="H122" i="9"/>
  <c r="H123" i="9"/>
  <c r="H12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75" i="9"/>
  <c r="H76" i="9"/>
  <c r="H77" i="9"/>
  <c r="H7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52" i="9"/>
  <c r="H53" i="9"/>
  <c r="H54" i="9"/>
  <c r="H55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80" i="9" l="1"/>
  <c r="H8" i="9" l="1"/>
  <c r="H9" i="9"/>
  <c r="H10" i="9"/>
  <c r="H30" i="9"/>
  <c r="H31" i="9"/>
  <c r="H57" i="9"/>
  <c r="H58" i="9"/>
  <c r="H7" i="9"/>
</calcChain>
</file>

<file path=xl/sharedStrings.xml><?xml version="1.0" encoding="utf-8"?>
<sst xmlns="http://schemas.openxmlformats.org/spreadsheetml/2006/main" count="361" uniqueCount="265">
  <si>
    <t>KILO</t>
  </si>
  <si>
    <t>KG</t>
  </si>
  <si>
    <t>UNITE</t>
  </si>
  <si>
    <t>PD10</t>
  </si>
  <si>
    <t>SEAU</t>
  </si>
  <si>
    <t>PAQUET</t>
  </si>
  <si>
    <t>CE24</t>
  </si>
  <si>
    <t>SACHET</t>
  </si>
  <si>
    <t>CE314</t>
  </si>
  <si>
    <t>EC611</t>
  </si>
  <si>
    <t>FLACON</t>
  </si>
  <si>
    <t>B</t>
  </si>
  <si>
    <t>BOITE</t>
  </si>
  <si>
    <t>LITRE</t>
  </si>
  <si>
    <t>EC83</t>
  </si>
  <si>
    <t>CE115</t>
  </si>
  <si>
    <t>CE45</t>
  </si>
  <si>
    <t>PL28</t>
  </si>
  <si>
    <t>EC8</t>
  </si>
  <si>
    <t>EC12</t>
  </si>
  <si>
    <t>CARTON</t>
  </si>
  <si>
    <t>CE114</t>
  </si>
  <si>
    <t>EC10</t>
  </si>
  <si>
    <t>LC2</t>
  </si>
  <si>
    <t>FC7</t>
  </si>
  <si>
    <t>FC5</t>
  </si>
  <si>
    <t>EC22</t>
  </si>
  <si>
    <t>FC36</t>
  </si>
  <si>
    <t>EC173</t>
  </si>
  <si>
    <t>EC314</t>
  </si>
  <si>
    <t>EC201</t>
  </si>
  <si>
    <t>L</t>
  </si>
  <si>
    <t>PL15</t>
  </si>
  <si>
    <t>EC174</t>
  </si>
  <si>
    <t>EC15</t>
  </si>
  <si>
    <t>FC307</t>
  </si>
  <si>
    <t>EC18</t>
  </si>
  <si>
    <t>EC66</t>
  </si>
  <si>
    <t>FC2</t>
  </si>
  <si>
    <t>EC38</t>
  </si>
  <si>
    <t>EC154</t>
  </si>
  <si>
    <t>FS1</t>
  </si>
  <si>
    <t>PD13</t>
  </si>
  <si>
    <t>PL1</t>
  </si>
  <si>
    <t>EC140</t>
  </si>
  <si>
    <t>EC11</t>
  </si>
  <si>
    <t>EC125</t>
  </si>
  <si>
    <t>EC48</t>
  </si>
  <si>
    <t>EC28</t>
  </si>
  <si>
    <t>CE22</t>
  </si>
  <si>
    <t>EC192</t>
  </si>
  <si>
    <t>PD7</t>
  </si>
  <si>
    <t>MIEL</t>
  </si>
  <si>
    <t>PL41</t>
  </si>
  <si>
    <t>CE490</t>
  </si>
  <si>
    <t>FC10</t>
  </si>
  <si>
    <t>CE4</t>
  </si>
  <si>
    <t>FARINE</t>
  </si>
  <si>
    <t>EC310</t>
  </si>
  <si>
    <t>CE351</t>
  </si>
  <si>
    <t>CE6</t>
  </si>
  <si>
    <t>CE23</t>
  </si>
  <si>
    <t>PD1</t>
  </si>
  <si>
    <t>EC150</t>
  </si>
  <si>
    <t>EC29</t>
  </si>
  <si>
    <t>FC47</t>
  </si>
  <si>
    <t>CE362</t>
  </si>
  <si>
    <t>LC51</t>
  </si>
  <si>
    <t>ASPERGE</t>
  </si>
  <si>
    <t>BOULGOUR</t>
  </si>
  <si>
    <t>PL23</t>
  </si>
  <si>
    <t>FC16</t>
  </si>
  <si>
    <t>EC7</t>
  </si>
  <si>
    <t>FC13</t>
  </si>
  <si>
    <t>EC130</t>
  </si>
  <si>
    <t>EC131</t>
  </si>
  <si>
    <t>LC310</t>
  </si>
  <si>
    <t>EC56</t>
  </si>
  <si>
    <t>CE7</t>
  </si>
  <si>
    <t>EC124</t>
  </si>
  <si>
    <t>EC123</t>
  </si>
  <si>
    <t>LC163</t>
  </si>
  <si>
    <t>PL110</t>
  </si>
  <si>
    <t>FC14</t>
  </si>
  <si>
    <t>EC176</t>
  </si>
  <si>
    <t>LC18</t>
  </si>
  <si>
    <t>EC26</t>
  </si>
  <si>
    <t>FC48</t>
  </si>
  <si>
    <t>EC324</t>
  </si>
  <si>
    <t>CE48</t>
  </si>
  <si>
    <t>PL55</t>
  </si>
  <si>
    <t>Désignation Art.</t>
  </si>
  <si>
    <t>Unité</t>
  </si>
  <si>
    <t>RIZ ROND</t>
  </si>
  <si>
    <t>CROZET NATURE</t>
  </si>
  <si>
    <t>RIZ BASMATI</t>
  </si>
  <si>
    <t>PUREE DESHYDRATÉE</t>
  </si>
  <si>
    <t>PATES TORTIS</t>
  </si>
  <si>
    <t>CROZET SARRASIN</t>
  </si>
  <si>
    <t>BLE PRECUIT</t>
  </si>
  <si>
    <t>PATES SPAGHETTIS</t>
  </si>
  <si>
    <t>PATES TORTI 2 COULEUR</t>
  </si>
  <si>
    <t>CROUTONS PAQUETS 500 GR</t>
  </si>
  <si>
    <t>MOUTARDE 5KG</t>
  </si>
  <si>
    <t>POIVRE BLANC MOULU</t>
  </si>
  <si>
    <t>EPICE RAZ EL HANOUT</t>
  </si>
  <si>
    <t>SUCRE DOSE X500</t>
  </si>
  <si>
    <t>EPICES PAELLA</t>
  </si>
  <si>
    <t>VINAIGRE BLANC</t>
  </si>
  <si>
    <t>SUCRE SEMOULE</t>
  </si>
  <si>
    <t>EPICE MUSCADES MOULUE KG</t>
  </si>
  <si>
    <t>DISTRIBUTEUR KETCHUP</t>
  </si>
  <si>
    <t>DISTRIBUTEUR MOUTARDE</t>
  </si>
  <si>
    <t>HUILE DE FRITURE LITRE</t>
  </si>
  <si>
    <t>EPICE CURRY</t>
  </si>
  <si>
    <t>HUILE DE COLZA X 5L</t>
  </si>
  <si>
    <t>CEREALE CHOCOLAT 500G</t>
  </si>
  <si>
    <t>CHOCOLAT PISTOLE</t>
  </si>
  <si>
    <t>CEREALES MIEL X 500G</t>
  </si>
  <si>
    <t>AMANDE EFFILEE</t>
  </si>
  <si>
    <t>AMANDE HACHEE</t>
  </si>
  <si>
    <t>CERNEAUX DE NOIX KILO</t>
  </si>
  <si>
    <t>NOIX COCO RAPEE</t>
  </si>
  <si>
    <t>NAPPAGE BLOND KG</t>
  </si>
  <si>
    <t>POIRES DEM SIROP</t>
  </si>
  <si>
    <t>PECHES OREILLON</t>
  </si>
  <si>
    <t>ABRICOTS SIROP 5/1</t>
  </si>
  <si>
    <t xml:space="preserve">COCKTAIL FRUITS SIROP 5/1 </t>
  </si>
  <si>
    <t>BT 5/1</t>
  </si>
  <si>
    <t>COMPOTE DE FRUIT 5/1</t>
  </si>
  <si>
    <t>COMPOTE DE PECHE 5/1</t>
  </si>
  <si>
    <t>BTE 5/1</t>
  </si>
  <si>
    <t>ANANAS BRISES 3/1</t>
  </si>
  <si>
    <t>BT 3/1</t>
  </si>
  <si>
    <t>COCKTAIL FRUITS 3/1</t>
  </si>
  <si>
    <t>3/1</t>
  </si>
  <si>
    <t>FLAGEOLETS BT 5/1</t>
  </si>
  <si>
    <t>TOMATE PELÉES CONCASSEE 5/1</t>
  </si>
  <si>
    <t>COMPOTE POMME INDIVIDUELLE</t>
  </si>
  <si>
    <t>CONFITURE DOSETTE X 120 ASSORTIES</t>
  </si>
  <si>
    <t>CAFE MOULU 70/30</t>
  </si>
  <si>
    <t>BTE 3/1</t>
  </si>
  <si>
    <t>Conserves</t>
  </si>
  <si>
    <t>Féculents, pâtes</t>
  </si>
  <si>
    <t>PD5</t>
  </si>
  <si>
    <t>PREPARATION CRUMBLE SALE</t>
  </si>
  <si>
    <t>Café, desserts</t>
  </si>
  <si>
    <t>PREPARATION  POUDRE A FLAN DESHY.</t>
  </si>
  <si>
    <t>Total HT</t>
  </si>
  <si>
    <t>Code art. Lycée</t>
  </si>
  <si>
    <t>COMPOTE DE POMME 5/1 allégée en sucre</t>
  </si>
  <si>
    <t>HARICOTS VERTS  5/1 extra fins</t>
  </si>
  <si>
    <t>MAIS 3/1 sous-vide</t>
  </si>
  <si>
    <t>FONDS TARTELETTES SABLEES x 144 diam 85 mm standard</t>
  </si>
  <si>
    <t>THE VERT menthe dosettes x 100</t>
  </si>
  <si>
    <t>BISQUE DE HOMARD BTE 4/4</t>
  </si>
  <si>
    <t>BTE 4/4</t>
  </si>
  <si>
    <t>BT BTE 5/1</t>
  </si>
  <si>
    <t>OLIVES NOIRES DENOY. BTE 5/1</t>
  </si>
  <si>
    <t>CONCENTRE TOMATES BTE 4/4</t>
  </si>
  <si>
    <t>CONCENTRE TOMATES BTE 5/1</t>
  </si>
  <si>
    <t>CAPRES BTE 4/4</t>
  </si>
  <si>
    <t xml:space="preserve">EPICE CUMIN POUDRE </t>
  </si>
  <si>
    <t>HARISSA BT 4/4</t>
  </si>
  <si>
    <t>4/4</t>
  </si>
  <si>
    <t>MAYONAISE SEAU 5 Kg</t>
  </si>
  <si>
    <t>MOUTARDE ANCIENNE 1 Kg</t>
  </si>
  <si>
    <t>OLIVES NOIRES RONDELLES BTE 3/1</t>
  </si>
  <si>
    <t>SAUCE TOMATE AROMATISEE BTE 5/1 pizza</t>
  </si>
  <si>
    <t>SEL de mer FIN X1KG</t>
  </si>
  <si>
    <t>SUCRE ENVELOPPE 2 morceaux X5KG</t>
  </si>
  <si>
    <t>VINAIGRE DE CIDRE x 1 L</t>
  </si>
  <si>
    <t>VINAIGRE DE FRAMBOISE x 1 L</t>
  </si>
  <si>
    <t>VINAIGRE XERES x 1 L</t>
  </si>
  <si>
    <t>Huiles, condiments, épices et fonds de sauce</t>
  </si>
  <si>
    <t>Lycée Nicolas Appert</t>
  </si>
  <si>
    <t>Coordonnées :</t>
  </si>
  <si>
    <t>Fait à :</t>
  </si>
  <si>
    <t>Le :</t>
  </si>
  <si>
    <t>Cachet et signature manuscrite :</t>
  </si>
  <si>
    <t>Identification du candidat :</t>
  </si>
  <si>
    <t>Prix unitaire HT
(max 2 chiffres après la virgule)</t>
  </si>
  <si>
    <t>RAISINS SECS, conditionnement 1 Kg</t>
  </si>
  <si>
    <t>EC326</t>
  </si>
  <si>
    <t>HUILE TOURNESOL X 5 L</t>
  </si>
  <si>
    <t>VINAIGRE DE VIN x 10 L</t>
  </si>
  <si>
    <t>Fleur de maïs KILO</t>
  </si>
  <si>
    <t>AROME naturel de VANILLE LITRE</t>
  </si>
  <si>
    <t>CORNICHONS entiers BTE 5/1</t>
  </si>
  <si>
    <t>HUILE OLIVE extra vierge, conditionnement 5 L</t>
  </si>
  <si>
    <t>Bordereau des prix unitaires -  Lot 3 : produits d'épicerie</t>
  </si>
  <si>
    <t>Marque / observations</t>
  </si>
  <si>
    <t>référence indice / mercuriale</t>
  </si>
  <si>
    <t>MAPA denrées alimentaires - année scolaire 2019/2020</t>
  </si>
  <si>
    <t>Quantité estimative 2019/2020</t>
  </si>
  <si>
    <t xml:space="preserve">RIZ LONG </t>
  </si>
  <si>
    <t>SEMOULE COUSCOUS</t>
  </si>
  <si>
    <t>SEMOULE DE BLE FINE</t>
  </si>
  <si>
    <t>CŒUR DE BLE (pâtes torréfiées)</t>
  </si>
  <si>
    <t>COQUILLETTES</t>
  </si>
  <si>
    <t>MACARONI</t>
  </si>
  <si>
    <t>PENNE RIGATE</t>
  </si>
  <si>
    <t xml:space="preserve">PEPINETTES </t>
  </si>
  <si>
    <t>PATES POUR SALADES (perles)</t>
  </si>
  <si>
    <t>TORTI BIO</t>
  </si>
  <si>
    <t>QUINOA</t>
  </si>
  <si>
    <t>MAQUEREAUX MOUTARDE</t>
  </si>
  <si>
    <t>MAQUEREAUX VIN BLANC</t>
  </si>
  <si>
    <t>SARDINES A L'HUILE</t>
  </si>
  <si>
    <t>SARDINES A LA TOMATE</t>
  </si>
  <si>
    <t>SOJA</t>
  </si>
  <si>
    <t>GROS SEL GRIS (X10 KGS)</t>
  </si>
  <si>
    <t>FOND BRUN</t>
  </si>
  <si>
    <t>BTE</t>
  </si>
  <si>
    <t>FUMET DE POISSON</t>
  </si>
  <si>
    <t>TABASCO</t>
  </si>
  <si>
    <t>RHUM PATISSIER</t>
  </si>
  <si>
    <t>Boissons</t>
  </si>
  <si>
    <t>VIN BLANC</t>
  </si>
  <si>
    <t>X10L</t>
  </si>
  <si>
    <t>VIN ROUGE</t>
  </si>
  <si>
    <t>CIDRE BRUT</t>
  </si>
  <si>
    <t>PORTO ROUGE</t>
  </si>
  <si>
    <t>PC24</t>
  </si>
  <si>
    <t>PC21</t>
  </si>
  <si>
    <t>PC10</t>
  </si>
  <si>
    <t>MIETTES DE THON AU NATUREL 3/1</t>
  </si>
  <si>
    <t>PC22</t>
  </si>
  <si>
    <t>PC23</t>
  </si>
  <si>
    <t>TOMATES PELÉES CONCASSÉES 5/1</t>
  </si>
  <si>
    <t>CEREALES GOURMANDE BIO</t>
  </si>
  <si>
    <t>EC186</t>
  </si>
  <si>
    <t>CE43</t>
  </si>
  <si>
    <t>CE350</t>
  </si>
  <si>
    <t>CE35</t>
  </si>
  <si>
    <t>CE355</t>
  </si>
  <si>
    <t>CE356</t>
  </si>
  <si>
    <t>CE571</t>
  </si>
  <si>
    <t>CE722</t>
  </si>
  <si>
    <t>CE222</t>
  </si>
  <si>
    <t>CE9</t>
  </si>
  <si>
    <t>CE12</t>
  </si>
  <si>
    <t>CE13</t>
  </si>
  <si>
    <t>LC6</t>
  </si>
  <si>
    <t>PD15</t>
  </si>
  <si>
    <t>CHOCOLAT PETIT-DEJEUNER bte NESQUIK</t>
  </si>
  <si>
    <t>LI35</t>
  </si>
  <si>
    <t>PL161</t>
  </si>
  <si>
    <t>CHOCOLAT BLANC 5 KG</t>
  </si>
  <si>
    <t>CREME DESSERT PISTACHE 5/1</t>
  </si>
  <si>
    <t>CREME DESSERT CHOCOLAT 5/1</t>
  </si>
  <si>
    <t>CREME DESSERT PRALINÉ 5/1</t>
  </si>
  <si>
    <t>CREME DESSERT VANILLE 5/1</t>
  </si>
  <si>
    <t>PL39</t>
  </si>
  <si>
    <t>EC155</t>
  </si>
  <si>
    <t>EC3</t>
  </si>
  <si>
    <t>EC191</t>
  </si>
  <si>
    <t>EC34</t>
  </si>
  <si>
    <t>OLIVES VERTES DÉNOYAUTÉES 5/1</t>
  </si>
  <si>
    <t>LI24</t>
  </si>
  <si>
    <t>LI2</t>
  </si>
  <si>
    <t>LI21</t>
  </si>
  <si>
    <t>LI47</t>
  </si>
  <si>
    <t>Total du lot :</t>
  </si>
  <si>
    <t>Veuillez indiquer les mercuriales et/ou indices utilisés ainsi que la date de référence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</si>
</sst>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€_-;\-* #,##0\ _€_-;_-* &quot;-&quot;\ _€_-;_-@_-"/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0" fontId="0" fillId="0" borderId="0" xfId="0" applyBorder="1"/>
    <xf numFmtId="49" fontId="0" fillId="0" borderId="0" xfId="0" applyNumberFormat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6" fillId="34" borderId="16" xfId="0" applyFont="1" applyFill="1" applyBorder="1"/>
    <xf numFmtId="0" fontId="18" fillId="34" borderId="15" xfId="0" applyFont="1" applyFill="1" applyBorder="1" applyAlignment="1">
      <alignment wrapText="1"/>
    </xf>
    <xf numFmtId="0" fontId="13" fillId="34" borderId="13" xfId="0" applyFont="1" applyFill="1" applyBorder="1" applyAlignment="1">
      <alignment wrapText="1"/>
    </xf>
    <xf numFmtId="49" fontId="13" fillId="34" borderId="13" xfId="0" applyNumberFormat="1" applyFont="1" applyFill="1" applyBorder="1" applyAlignment="1">
      <alignment wrapText="1"/>
    </xf>
    <xf numFmtId="0" fontId="0" fillId="34" borderId="17" xfId="0" applyFill="1" applyBorder="1"/>
    <xf numFmtId="49" fontId="0" fillId="34" borderId="17" xfId="0" applyNumberFormat="1" applyFill="1" applyBorder="1"/>
    <xf numFmtId="44" fontId="0" fillId="34" borderId="17" xfId="0" applyNumberFormat="1" applyFill="1" applyBorder="1"/>
    <xf numFmtId="0" fontId="13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19" xfId="0" applyNumberFormat="1" applyFill="1" applyBorder="1"/>
    <xf numFmtId="0" fontId="0" fillId="0" borderId="19" xfId="0" applyFill="1" applyBorder="1"/>
    <xf numFmtId="0" fontId="0" fillId="0" borderId="19" xfId="0" applyBorder="1"/>
    <xf numFmtId="44" fontId="0" fillId="0" borderId="20" xfId="0" applyNumberFormat="1" applyFill="1" applyBorder="1"/>
    <xf numFmtId="0" fontId="0" fillId="0" borderId="20" xfId="0" applyFill="1" applyBorder="1"/>
    <xf numFmtId="44" fontId="0" fillId="34" borderId="18" xfId="0" applyNumberFormat="1" applyFill="1" applyBorder="1"/>
    <xf numFmtId="44" fontId="0" fillId="34" borderId="13" xfId="0" applyNumberFormat="1" applyFill="1" applyBorder="1"/>
    <xf numFmtId="0" fontId="0" fillId="34" borderId="13" xfId="0" applyFill="1" applyBorder="1"/>
    <xf numFmtId="44" fontId="0" fillId="34" borderId="14" xfId="0" applyNumberFormat="1" applyFill="1" applyBorder="1"/>
    <xf numFmtId="41" fontId="0" fillId="0" borderId="0" xfId="0" applyNumberFormat="1"/>
    <xf numFmtId="41" fontId="13" fillId="33" borderId="11" xfId="0" applyNumberFormat="1" applyFont="1" applyFill="1" applyBorder="1" applyAlignment="1">
      <alignment horizontal="center" vertical="center" wrapText="1"/>
    </xf>
    <xf numFmtId="41" fontId="0" fillId="0" borderId="19" xfId="0" applyNumberFormat="1" applyFont="1" applyBorder="1"/>
    <xf numFmtId="0" fontId="13" fillId="33" borderId="12" xfId="0" applyFont="1" applyFill="1" applyBorder="1" applyAlignment="1">
      <alignment horizontal="center" vertical="center" wrapText="1"/>
    </xf>
    <xf numFmtId="49" fontId="13" fillId="33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34" borderId="18" xfId="0" applyFill="1" applyBorder="1"/>
    <xf numFmtId="41" fontId="13" fillId="34" borderId="14" xfId="0" applyNumberFormat="1" applyFont="1" applyFill="1" applyBorder="1" applyAlignment="1">
      <alignment horizontal="center" wrapText="1"/>
    </xf>
    <xf numFmtId="41" fontId="0" fillId="34" borderId="17" xfId="0" applyNumberFormat="1" applyFill="1" applyBorder="1"/>
    <xf numFmtId="0" fontId="0" fillId="0" borderId="19" xfId="0" applyFont="1" applyBorder="1"/>
    <xf numFmtId="0" fontId="0" fillId="0" borderId="19" xfId="0" applyFont="1" applyFill="1" applyBorder="1"/>
    <xf numFmtId="41" fontId="0" fillId="0" borderId="19" xfId="0" applyNumberFormat="1" applyFont="1" applyFill="1" applyBorder="1"/>
    <xf numFmtId="0" fontId="0" fillId="0" borderId="19" xfId="0" applyFont="1" applyBorder="1" applyAlignment="1">
      <alignment horizontal="left" vertical="center"/>
    </xf>
    <xf numFmtId="41" fontId="0" fillId="0" borderId="19" xfId="0" applyNumberFormat="1" applyFont="1" applyBorder="1" applyAlignment="1">
      <alignment horizontal="right" vertical="center"/>
    </xf>
    <xf numFmtId="49" fontId="0" fillId="0" borderId="19" xfId="0" applyNumberFormat="1" applyBorder="1"/>
    <xf numFmtId="49" fontId="0" fillId="0" borderId="19" xfId="0" applyNumberFormat="1" applyFont="1" applyBorder="1"/>
    <xf numFmtId="41" fontId="0" fillId="0" borderId="19" xfId="0" applyNumberFormat="1" applyFont="1" applyFill="1" applyBorder="1" applyAlignment="1">
      <alignment horizontal="center"/>
    </xf>
    <xf numFmtId="49" fontId="0" fillId="0" borderId="19" xfId="0" applyNumberFormat="1" applyFont="1" applyBorder="1" applyAlignment="1">
      <alignment horizontal="left" vertical="center"/>
    </xf>
    <xf numFmtId="41" fontId="0" fillId="0" borderId="19" xfId="0" applyNumberFormat="1" applyFont="1" applyFill="1" applyBorder="1" applyAlignment="1">
      <alignment horizontal="center" vertical="center"/>
    </xf>
    <xf numFmtId="0" fontId="0" fillId="0" borderId="21" xfId="0" applyBorder="1"/>
    <xf numFmtId="41" fontId="0" fillId="0" borderId="21" xfId="0" applyNumberFormat="1" applyBorder="1"/>
    <xf numFmtId="0" fontId="19" fillId="0" borderId="0" xfId="0" applyFont="1" applyBorder="1"/>
    <xf numFmtId="0" fontId="0" fillId="0" borderId="22" xfId="0" applyBorder="1"/>
    <xf numFmtId="0" fontId="0" fillId="0" borderId="0" xfId="0" applyBorder="1" applyAlignment="1"/>
    <xf numFmtId="0" fontId="0" fillId="0" borderId="20" xfId="0" applyFont="1" applyBorder="1"/>
    <xf numFmtId="41" fontId="0" fillId="0" borderId="20" xfId="0" applyNumberFormat="1" applyFont="1" applyBorder="1"/>
    <xf numFmtId="49" fontId="0" fillId="0" borderId="20" xfId="0" applyNumberFormat="1" applyFont="1" applyBorder="1"/>
    <xf numFmtId="0" fontId="0" fillId="0" borderId="26" xfId="0" applyFont="1" applyBorder="1"/>
    <xf numFmtId="41" fontId="0" fillId="0" borderId="26" xfId="0" applyNumberFormat="1" applyFont="1" applyBorder="1"/>
    <xf numFmtId="0" fontId="0" fillId="0" borderId="20" xfId="0" applyBorder="1"/>
    <xf numFmtId="0" fontId="0" fillId="0" borderId="26" xfId="0" applyBorder="1"/>
    <xf numFmtId="41" fontId="0" fillId="0" borderId="20" xfId="0" applyNumberFormat="1" applyBorder="1"/>
    <xf numFmtId="49" fontId="0" fillId="0" borderId="0" xfId="0" applyNumberFormat="1" applyFill="1" applyBorder="1"/>
    <xf numFmtId="49" fontId="0" fillId="0" borderId="0" xfId="0" applyNumberFormat="1" applyFont="1" applyFill="1" applyBorder="1"/>
    <xf numFmtId="41" fontId="0" fillId="0" borderId="0" xfId="0" applyNumberFormat="1" applyFont="1" applyFill="1" applyBorder="1" applyAlignment="1">
      <alignment horizont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44" fontId="0" fillId="0" borderId="0" xfId="0" applyNumberFormat="1" applyFill="1" applyBorder="1"/>
    <xf numFmtId="0" fontId="16" fillId="0" borderId="0" xfId="0" applyFont="1" applyAlignment="1">
      <alignment horizontal="right"/>
    </xf>
    <xf numFmtId="44" fontId="16" fillId="0" borderId="0" xfId="0" applyNumberFormat="1" applyFont="1" applyFill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H134"/>
  <sheetViews>
    <sheetView tabSelected="1" topLeftCell="A117" workbookViewId="0">
      <selection activeCell="G139" sqref="G139"/>
    </sheetView>
  </sheetViews>
  <sheetFormatPr baseColWidth="10" defaultRowHeight="15" x14ac:dyDescent="0.25"/>
  <cols>
    <col min="2" max="2" width="51.7109375" bestFit="1" customWidth="1"/>
    <col min="3" max="3" width="11.42578125" style="2"/>
    <col min="4" max="4" width="14.85546875" style="24" customWidth="1"/>
    <col min="6" max="6" width="17.85546875" customWidth="1"/>
    <col min="7" max="7" width="40.85546875" customWidth="1"/>
    <col min="8" max="8" width="11.85546875" bestFit="1" customWidth="1"/>
  </cols>
  <sheetData>
    <row r="1" spans="1:8" x14ac:dyDescent="0.25">
      <c r="A1" t="s">
        <v>175</v>
      </c>
      <c r="C1"/>
    </row>
    <row r="2" spans="1:8" x14ac:dyDescent="0.25">
      <c r="A2" t="s">
        <v>193</v>
      </c>
      <c r="C2"/>
    </row>
    <row r="3" spans="1:8" x14ac:dyDescent="0.25">
      <c r="C3"/>
    </row>
    <row r="4" spans="1:8" x14ac:dyDescent="0.25">
      <c r="A4" s="45" t="s">
        <v>190</v>
      </c>
      <c r="C4"/>
    </row>
    <row r="5" spans="1:8" s="14" customFormat="1" ht="90" x14ac:dyDescent="0.25">
      <c r="A5" s="27" t="s">
        <v>149</v>
      </c>
      <c r="B5" s="13" t="s">
        <v>91</v>
      </c>
      <c r="C5" s="28" t="s">
        <v>92</v>
      </c>
      <c r="D5" s="25" t="s">
        <v>194</v>
      </c>
      <c r="E5" s="13" t="s">
        <v>181</v>
      </c>
      <c r="F5" s="13" t="s">
        <v>191</v>
      </c>
      <c r="G5" s="13" t="s">
        <v>192</v>
      </c>
      <c r="H5" s="13" t="s">
        <v>148</v>
      </c>
    </row>
    <row r="6" spans="1:8" s="4" customFormat="1" x14ac:dyDescent="0.25">
      <c r="A6" s="7" t="s">
        <v>142</v>
      </c>
      <c r="B6" s="8"/>
      <c r="C6" s="9"/>
      <c r="D6" s="31"/>
      <c r="E6" s="21"/>
      <c r="F6" s="22"/>
      <c r="G6" s="22"/>
      <c r="H6" s="23"/>
    </row>
    <row r="7" spans="1:8" x14ac:dyDescent="0.25">
      <c r="A7" s="33" t="s">
        <v>24</v>
      </c>
      <c r="B7" s="33" t="s">
        <v>126</v>
      </c>
      <c r="C7" s="39" t="s">
        <v>131</v>
      </c>
      <c r="D7" s="26">
        <v>30</v>
      </c>
      <c r="E7" s="15"/>
      <c r="F7" s="16"/>
      <c r="G7" s="16"/>
      <c r="H7" s="15">
        <f t="shared" ref="H7" si="0">E7*D7</f>
        <v>0</v>
      </c>
    </row>
    <row r="8" spans="1:8" s="5" customFormat="1" x14ac:dyDescent="0.25">
      <c r="A8" s="36" t="s">
        <v>38</v>
      </c>
      <c r="B8" s="36" t="s">
        <v>132</v>
      </c>
      <c r="C8" s="41" t="s">
        <v>133</v>
      </c>
      <c r="D8" s="37">
        <v>30</v>
      </c>
      <c r="E8" s="15"/>
      <c r="F8" s="16"/>
      <c r="G8" s="16"/>
      <c r="H8" s="15">
        <f t="shared" ref="H8:H75" si="1">E8*D8</f>
        <v>0</v>
      </c>
    </row>
    <row r="9" spans="1:8" x14ac:dyDescent="0.25">
      <c r="A9" s="33" t="s">
        <v>71</v>
      </c>
      <c r="B9" s="33" t="s">
        <v>134</v>
      </c>
      <c r="C9" s="39" t="s">
        <v>135</v>
      </c>
      <c r="D9" s="26">
        <v>35</v>
      </c>
      <c r="E9" s="15"/>
      <c r="F9" s="16"/>
      <c r="G9" s="16"/>
      <c r="H9" s="15">
        <f t="shared" si="1"/>
        <v>0</v>
      </c>
    </row>
    <row r="10" spans="1:8" x14ac:dyDescent="0.25">
      <c r="A10" s="33" t="s">
        <v>73</v>
      </c>
      <c r="B10" s="33" t="s">
        <v>127</v>
      </c>
      <c r="C10" s="39" t="s">
        <v>128</v>
      </c>
      <c r="D10" s="26">
        <v>30</v>
      </c>
      <c r="E10" s="15"/>
      <c r="F10" s="16"/>
      <c r="G10" s="16"/>
      <c r="H10" s="15">
        <f t="shared" si="1"/>
        <v>0</v>
      </c>
    </row>
    <row r="11" spans="1:8" x14ac:dyDescent="0.25">
      <c r="A11" s="33" t="s">
        <v>87</v>
      </c>
      <c r="B11" s="33" t="s">
        <v>129</v>
      </c>
      <c r="C11" s="39" t="s">
        <v>2</v>
      </c>
      <c r="D11" s="26">
        <v>25</v>
      </c>
      <c r="E11" s="15"/>
      <c r="F11" s="16"/>
      <c r="G11" s="16"/>
      <c r="H11" s="15">
        <f t="shared" si="1"/>
        <v>0</v>
      </c>
    </row>
    <row r="12" spans="1:8" x14ac:dyDescent="0.25">
      <c r="A12" s="33" t="s">
        <v>65</v>
      </c>
      <c r="B12" s="33" t="s">
        <v>130</v>
      </c>
      <c r="C12" s="39" t="s">
        <v>2</v>
      </c>
      <c r="D12" s="26">
        <v>20</v>
      </c>
      <c r="E12" s="15"/>
      <c r="F12" s="16"/>
      <c r="G12" s="16"/>
      <c r="H12" s="15">
        <f t="shared" si="1"/>
        <v>0</v>
      </c>
    </row>
    <row r="13" spans="1:8" x14ac:dyDescent="0.25">
      <c r="A13" s="33" t="s">
        <v>55</v>
      </c>
      <c r="B13" s="33" t="s">
        <v>150</v>
      </c>
      <c r="C13" s="39" t="s">
        <v>128</v>
      </c>
      <c r="D13" s="26">
        <v>40</v>
      </c>
      <c r="E13" s="15"/>
      <c r="F13" s="16"/>
      <c r="G13" s="16"/>
      <c r="H13" s="15">
        <f t="shared" si="1"/>
        <v>0</v>
      </c>
    </row>
    <row r="14" spans="1:8" x14ac:dyDescent="0.25">
      <c r="A14" s="33" t="s">
        <v>35</v>
      </c>
      <c r="B14" s="33" t="s">
        <v>138</v>
      </c>
      <c r="C14" s="39" t="s">
        <v>2</v>
      </c>
      <c r="D14" s="26">
        <v>6500</v>
      </c>
      <c r="E14" s="15"/>
      <c r="F14" s="16"/>
      <c r="G14" s="16"/>
      <c r="H14" s="15">
        <f t="shared" si="1"/>
        <v>0</v>
      </c>
    </row>
    <row r="15" spans="1:8" x14ac:dyDescent="0.25">
      <c r="A15" s="33" t="s">
        <v>27</v>
      </c>
      <c r="B15" s="33" t="s">
        <v>139</v>
      </c>
      <c r="C15" s="39" t="s">
        <v>20</v>
      </c>
      <c r="D15" s="26">
        <v>40</v>
      </c>
      <c r="E15" s="15"/>
      <c r="F15" s="16"/>
      <c r="G15" s="16"/>
      <c r="H15" s="15">
        <f t="shared" si="1"/>
        <v>0</v>
      </c>
    </row>
    <row r="16" spans="1:8" x14ac:dyDescent="0.25">
      <c r="A16" s="33" t="s">
        <v>25</v>
      </c>
      <c r="B16" s="33" t="s">
        <v>125</v>
      </c>
      <c r="C16" s="39" t="s">
        <v>128</v>
      </c>
      <c r="D16" s="26">
        <v>30</v>
      </c>
      <c r="E16" s="15"/>
      <c r="F16" s="16"/>
      <c r="G16" s="16"/>
      <c r="H16" s="15">
        <f t="shared" si="1"/>
        <v>0</v>
      </c>
    </row>
    <row r="17" spans="1:8" x14ac:dyDescent="0.25">
      <c r="A17" s="33" t="s">
        <v>83</v>
      </c>
      <c r="B17" s="33" t="s">
        <v>124</v>
      </c>
      <c r="C17" s="39" t="s">
        <v>128</v>
      </c>
      <c r="D17" s="26">
        <v>20</v>
      </c>
      <c r="E17" s="15"/>
      <c r="F17" s="16"/>
      <c r="G17" s="16"/>
      <c r="H17" s="15">
        <f t="shared" si="1"/>
        <v>0</v>
      </c>
    </row>
    <row r="18" spans="1:8" x14ac:dyDescent="0.25">
      <c r="A18" s="33" t="s">
        <v>67</v>
      </c>
      <c r="B18" s="33" t="s">
        <v>68</v>
      </c>
      <c r="C18" s="39" t="s">
        <v>141</v>
      </c>
      <c r="D18" s="26">
        <v>10</v>
      </c>
      <c r="E18" s="15"/>
      <c r="F18" s="16"/>
      <c r="G18" s="16"/>
      <c r="H18" s="15">
        <f t="shared" si="1"/>
        <v>0</v>
      </c>
    </row>
    <row r="19" spans="1:8" x14ac:dyDescent="0.25">
      <c r="A19" s="33" t="s">
        <v>85</v>
      </c>
      <c r="B19" s="33" t="s">
        <v>136</v>
      </c>
      <c r="C19" s="39" t="s">
        <v>128</v>
      </c>
      <c r="D19" s="26">
        <v>10</v>
      </c>
      <c r="E19" s="15"/>
      <c r="F19" s="16"/>
      <c r="G19" s="16"/>
      <c r="H19" s="15">
        <f t="shared" si="1"/>
        <v>0</v>
      </c>
    </row>
    <row r="20" spans="1:8" x14ac:dyDescent="0.25">
      <c r="A20" s="33" t="s">
        <v>76</v>
      </c>
      <c r="B20" s="33" t="s">
        <v>151</v>
      </c>
      <c r="C20" s="39" t="s">
        <v>131</v>
      </c>
      <c r="D20" s="26">
        <v>24</v>
      </c>
      <c r="E20" s="15"/>
      <c r="F20" s="16"/>
      <c r="G20" s="16"/>
      <c r="H20" s="15">
        <f t="shared" si="1"/>
        <v>0</v>
      </c>
    </row>
    <row r="21" spans="1:8" x14ac:dyDescent="0.25">
      <c r="A21" s="33" t="s">
        <v>23</v>
      </c>
      <c r="B21" s="33" t="s">
        <v>152</v>
      </c>
      <c r="C21" s="39" t="s">
        <v>141</v>
      </c>
      <c r="D21" s="26">
        <v>65</v>
      </c>
      <c r="E21" s="15"/>
      <c r="F21" s="16"/>
      <c r="G21" s="16"/>
      <c r="H21" s="15">
        <f t="shared" si="1"/>
        <v>0</v>
      </c>
    </row>
    <row r="22" spans="1:8" x14ac:dyDescent="0.25">
      <c r="A22" s="48" t="s">
        <v>81</v>
      </c>
      <c r="B22" s="48" t="s">
        <v>137</v>
      </c>
      <c r="C22" s="50" t="s">
        <v>131</v>
      </c>
      <c r="D22" s="49">
        <v>80</v>
      </c>
      <c r="E22" s="18"/>
      <c r="F22" s="19"/>
      <c r="G22" s="19"/>
      <c r="H22" s="15">
        <f t="shared" si="1"/>
        <v>0</v>
      </c>
    </row>
    <row r="23" spans="1:8" x14ac:dyDescent="0.25">
      <c r="A23" s="17" t="s">
        <v>223</v>
      </c>
      <c r="B23" s="17" t="s">
        <v>206</v>
      </c>
      <c r="C23" s="38" t="s">
        <v>141</v>
      </c>
      <c r="D23" s="26">
        <v>12</v>
      </c>
      <c r="E23" s="15"/>
      <c r="F23" s="16"/>
      <c r="G23" s="16"/>
      <c r="H23" s="15">
        <f t="shared" si="1"/>
        <v>0</v>
      </c>
    </row>
    <row r="24" spans="1:8" x14ac:dyDescent="0.25">
      <c r="A24" s="17" t="s">
        <v>224</v>
      </c>
      <c r="B24" s="17" t="s">
        <v>207</v>
      </c>
      <c r="C24" s="38" t="s">
        <v>141</v>
      </c>
      <c r="D24" s="26">
        <v>9</v>
      </c>
      <c r="E24" s="15"/>
      <c r="F24" s="16"/>
      <c r="G24" s="16"/>
      <c r="H24" s="15">
        <f t="shared" si="1"/>
        <v>0</v>
      </c>
    </row>
    <row r="25" spans="1:8" x14ac:dyDescent="0.25">
      <c r="A25" s="17" t="s">
        <v>225</v>
      </c>
      <c r="B25" s="17" t="s">
        <v>226</v>
      </c>
      <c r="C25" s="38" t="s">
        <v>141</v>
      </c>
      <c r="D25" s="26">
        <v>70</v>
      </c>
      <c r="E25" s="15"/>
      <c r="F25" s="16"/>
      <c r="G25" s="16"/>
      <c r="H25" s="15">
        <f t="shared" si="1"/>
        <v>0</v>
      </c>
    </row>
    <row r="26" spans="1:8" x14ac:dyDescent="0.25">
      <c r="A26" s="17" t="s">
        <v>227</v>
      </c>
      <c r="B26" s="17" t="s">
        <v>208</v>
      </c>
      <c r="C26" s="38" t="s">
        <v>141</v>
      </c>
      <c r="D26" s="26">
        <v>6</v>
      </c>
      <c r="E26" s="15"/>
      <c r="F26" s="16"/>
      <c r="G26" s="16"/>
      <c r="H26" s="15">
        <f t="shared" si="1"/>
        <v>0</v>
      </c>
    </row>
    <row r="27" spans="1:8" x14ac:dyDescent="0.25">
      <c r="A27" s="17" t="s">
        <v>228</v>
      </c>
      <c r="B27" s="17" t="s">
        <v>209</v>
      </c>
      <c r="C27" s="38" t="s">
        <v>141</v>
      </c>
      <c r="D27" s="26">
        <v>6</v>
      </c>
      <c r="E27" s="15"/>
      <c r="F27" s="16"/>
      <c r="G27" s="16"/>
      <c r="H27" s="15">
        <f t="shared" si="1"/>
        <v>0</v>
      </c>
    </row>
    <row r="28" spans="1:8" ht="15.75" thickBot="1" x14ac:dyDescent="0.3">
      <c r="A28" s="17" t="s">
        <v>81</v>
      </c>
      <c r="B28" s="17" t="s">
        <v>229</v>
      </c>
      <c r="C28" s="38" t="s">
        <v>131</v>
      </c>
      <c r="D28" s="26">
        <v>24</v>
      </c>
      <c r="E28" s="15"/>
      <c r="F28" s="16"/>
      <c r="G28" s="16"/>
      <c r="H28" s="15">
        <f t="shared" si="1"/>
        <v>0</v>
      </c>
    </row>
    <row r="29" spans="1:8" ht="15.75" thickTop="1" x14ac:dyDescent="0.25">
      <c r="A29" s="6" t="s">
        <v>143</v>
      </c>
      <c r="B29" s="10"/>
      <c r="C29" s="11"/>
      <c r="D29" s="32"/>
      <c r="E29" s="12"/>
      <c r="F29" s="10"/>
      <c r="G29" s="10"/>
      <c r="H29" s="20"/>
    </row>
    <row r="30" spans="1:8" x14ac:dyDescent="0.25">
      <c r="A30" s="36" t="s">
        <v>54</v>
      </c>
      <c r="B30" s="36" t="s">
        <v>99</v>
      </c>
      <c r="C30" s="36" t="s">
        <v>1</v>
      </c>
      <c r="D30" s="37">
        <v>240</v>
      </c>
      <c r="E30" s="15"/>
      <c r="F30" s="16"/>
      <c r="G30" s="16"/>
      <c r="H30" s="15">
        <f t="shared" si="1"/>
        <v>0</v>
      </c>
    </row>
    <row r="31" spans="1:8" x14ac:dyDescent="0.25">
      <c r="A31" s="33" t="s">
        <v>89</v>
      </c>
      <c r="B31" s="33" t="s">
        <v>69</v>
      </c>
      <c r="C31" s="33" t="s">
        <v>1</v>
      </c>
      <c r="D31" s="26">
        <v>120</v>
      </c>
      <c r="E31" s="15"/>
      <c r="F31" s="16"/>
      <c r="G31" s="16"/>
      <c r="H31" s="15">
        <f t="shared" si="1"/>
        <v>0</v>
      </c>
    </row>
    <row r="32" spans="1:8" x14ac:dyDescent="0.25">
      <c r="A32" s="17" t="s">
        <v>231</v>
      </c>
      <c r="B32" s="17" t="s">
        <v>230</v>
      </c>
      <c r="C32" s="17" t="s">
        <v>1</v>
      </c>
      <c r="D32" s="26">
        <v>100</v>
      </c>
      <c r="E32" s="15"/>
      <c r="F32" s="16"/>
      <c r="G32" s="16"/>
      <c r="H32" s="15">
        <f t="shared" si="1"/>
        <v>0</v>
      </c>
    </row>
    <row r="33" spans="1:8" x14ac:dyDescent="0.25">
      <c r="A33" s="17" t="s">
        <v>232</v>
      </c>
      <c r="B33" s="17" t="s">
        <v>198</v>
      </c>
      <c r="C33" s="17" t="s">
        <v>1</v>
      </c>
      <c r="D33" s="26">
        <v>100</v>
      </c>
      <c r="E33" s="15"/>
      <c r="F33" s="16"/>
      <c r="G33" s="16"/>
      <c r="H33" s="15">
        <f t="shared" si="1"/>
        <v>0</v>
      </c>
    </row>
    <row r="34" spans="1:8" x14ac:dyDescent="0.25">
      <c r="A34" s="17" t="s">
        <v>233</v>
      </c>
      <c r="B34" s="33" t="s">
        <v>199</v>
      </c>
      <c r="C34" s="17" t="s">
        <v>1</v>
      </c>
      <c r="D34" s="26">
        <v>100</v>
      </c>
      <c r="E34" s="15"/>
      <c r="F34" s="16"/>
      <c r="G34" s="16"/>
      <c r="H34" s="15">
        <f t="shared" si="1"/>
        <v>0</v>
      </c>
    </row>
    <row r="35" spans="1:8" x14ac:dyDescent="0.25">
      <c r="A35" s="33" t="s">
        <v>60</v>
      </c>
      <c r="B35" s="33" t="s">
        <v>102</v>
      </c>
      <c r="C35" s="33" t="s">
        <v>5</v>
      </c>
      <c r="D35" s="26">
        <v>5</v>
      </c>
      <c r="E35" s="15"/>
      <c r="F35" s="16"/>
      <c r="G35" s="16"/>
      <c r="H35" s="15">
        <f t="shared" si="1"/>
        <v>0</v>
      </c>
    </row>
    <row r="36" spans="1:8" x14ac:dyDescent="0.25">
      <c r="A36" s="33" t="s">
        <v>15</v>
      </c>
      <c r="B36" s="33" t="s">
        <v>94</v>
      </c>
      <c r="C36" s="33" t="s">
        <v>1</v>
      </c>
      <c r="D36" s="26">
        <v>120</v>
      </c>
      <c r="E36" s="15"/>
      <c r="F36" s="16"/>
      <c r="G36" s="16"/>
      <c r="H36" s="15">
        <f t="shared" si="1"/>
        <v>0</v>
      </c>
    </row>
    <row r="37" spans="1:8" x14ac:dyDescent="0.25">
      <c r="A37" s="33" t="s">
        <v>16</v>
      </c>
      <c r="B37" s="33" t="s">
        <v>98</v>
      </c>
      <c r="C37" s="33" t="s">
        <v>1</v>
      </c>
      <c r="D37" s="26">
        <v>120</v>
      </c>
      <c r="E37" s="15"/>
      <c r="F37" s="16"/>
      <c r="G37" s="16"/>
      <c r="H37" s="15">
        <f t="shared" si="1"/>
        <v>0</v>
      </c>
    </row>
    <row r="38" spans="1:8" x14ac:dyDescent="0.25">
      <c r="A38" s="33" t="s">
        <v>56</v>
      </c>
      <c r="B38" s="33" t="s">
        <v>57</v>
      </c>
      <c r="C38" s="33" t="s">
        <v>1</v>
      </c>
      <c r="D38" s="26">
        <v>120</v>
      </c>
      <c r="E38" s="15"/>
      <c r="F38" s="16"/>
      <c r="G38" s="16"/>
      <c r="H38" s="15">
        <f t="shared" si="1"/>
        <v>0</v>
      </c>
    </row>
    <row r="39" spans="1:8" x14ac:dyDescent="0.25">
      <c r="A39" s="33" t="s">
        <v>49</v>
      </c>
      <c r="B39" s="33" t="s">
        <v>186</v>
      </c>
      <c r="C39" s="17" t="s">
        <v>1</v>
      </c>
      <c r="D39" s="26">
        <v>40</v>
      </c>
      <c r="E39" s="15"/>
      <c r="F39" s="16"/>
      <c r="G39" s="16"/>
      <c r="H39" s="15">
        <f t="shared" si="1"/>
        <v>0</v>
      </c>
    </row>
    <row r="40" spans="1:8" x14ac:dyDescent="0.25">
      <c r="A40" s="17" t="s">
        <v>234</v>
      </c>
      <c r="B40" s="17" t="s">
        <v>200</v>
      </c>
      <c r="C40" s="17" t="s">
        <v>1</v>
      </c>
      <c r="D40" s="26">
        <v>100</v>
      </c>
      <c r="E40" s="15"/>
      <c r="F40" s="16"/>
      <c r="G40" s="16"/>
      <c r="H40" s="15">
        <f t="shared" si="1"/>
        <v>0</v>
      </c>
    </row>
    <row r="41" spans="1:8" x14ac:dyDescent="0.25">
      <c r="A41" s="17" t="s">
        <v>235</v>
      </c>
      <c r="B41" s="17" t="s">
        <v>203</v>
      </c>
      <c r="C41" s="17" t="s">
        <v>1</v>
      </c>
      <c r="D41" s="26">
        <v>40</v>
      </c>
      <c r="E41" s="15"/>
      <c r="F41" s="16"/>
      <c r="G41" s="16"/>
      <c r="H41" s="15">
        <f t="shared" si="1"/>
        <v>0</v>
      </c>
    </row>
    <row r="42" spans="1:8" x14ac:dyDescent="0.25">
      <c r="A42" s="33" t="s">
        <v>78</v>
      </c>
      <c r="B42" s="33" t="s">
        <v>100</v>
      </c>
      <c r="C42" s="33" t="s">
        <v>1</v>
      </c>
      <c r="D42" s="26">
        <v>60</v>
      </c>
      <c r="E42" s="15"/>
      <c r="F42" s="16"/>
      <c r="G42" s="16"/>
      <c r="H42" s="15">
        <f t="shared" si="1"/>
        <v>0</v>
      </c>
    </row>
    <row r="43" spans="1:8" x14ac:dyDescent="0.25">
      <c r="A43" s="33" t="s">
        <v>66</v>
      </c>
      <c r="B43" s="33" t="s">
        <v>101</v>
      </c>
      <c r="C43" s="33" t="s">
        <v>1</v>
      </c>
      <c r="D43" s="26">
        <v>60</v>
      </c>
      <c r="E43" s="15"/>
      <c r="F43" s="16"/>
      <c r="G43" s="16"/>
      <c r="H43" s="15">
        <f t="shared" si="1"/>
        <v>0</v>
      </c>
    </row>
    <row r="44" spans="1:8" x14ac:dyDescent="0.25">
      <c r="A44" s="33" t="s">
        <v>59</v>
      </c>
      <c r="B44" s="33" t="s">
        <v>97</v>
      </c>
      <c r="C44" s="33" t="s">
        <v>1</v>
      </c>
      <c r="D44" s="26">
        <v>160</v>
      </c>
      <c r="E44" s="15"/>
      <c r="F44" s="16"/>
      <c r="G44" s="16"/>
      <c r="H44" s="15">
        <f t="shared" si="1"/>
        <v>0</v>
      </c>
    </row>
    <row r="45" spans="1:8" x14ac:dyDescent="0.25">
      <c r="A45" s="17" t="s">
        <v>236</v>
      </c>
      <c r="B45" s="17" t="s">
        <v>201</v>
      </c>
      <c r="C45" s="17" t="s">
        <v>1</v>
      </c>
      <c r="D45" s="26">
        <v>100</v>
      </c>
      <c r="E45" s="15"/>
      <c r="F45" s="16"/>
      <c r="G45" s="16"/>
      <c r="H45" s="15">
        <f t="shared" si="1"/>
        <v>0</v>
      </c>
    </row>
    <row r="46" spans="1:8" x14ac:dyDescent="0.25">
      <c r="A46" s="17" t="s">
        <v>237</v>
      </c>
      <c r="B46" s="17" t="s">
        <v>202</v>
      </c>
      <c r="C46" s="17" t="s">
        <v>1</v>
      </c>
      <c r="D46" s="26">
        <v>30</v>
      </c>
      <c r="E46" s="15"/>
      <c r="F46" s="16"/>
      <c r="G46" s="16"/>
      <c r="H46" s="15">
        <f t="shared" si="1"/>
        <v>0</v>
      </c>
    </row>
    <row r="47" spans="1:8" x14ac:dyDescent="0.25">
      <c r="A47" s="33" t="s">
        <v>6</v>
      </c>
      <c r="B47" s="33" t="s">
        <v>96</v>
      </c>
      <c r="C47" s="33" t="s">
        <v>1</v>
      </c>
      <c r="D47" s="26">
        <v>470</v>
      </c>
      <c r="E47" s="15"/>
      <c r="F47" s="16"/>
      <c r="G47" s="16"/>
      <c r="H47" s="15">
        <f t="shared" si="1"/>
        <v>0</v>
      </c>
    </row>
    <row r="48" spans="1:8" x14ac:dyDescent="0.25">
      <c r="A48" s="17" t="s">
        <v>239</v>
      </c>
      <c r="B48" s="17" t="s">
        <v>205</v>
      </c>
      <c r="C48" s="17" t="s">
        <v>1</v>
      </c>
      <c r="D48" s="26">
        <v>30</v>
      </c>
      <c r="E48" s="15"/>
      <c r="F48" s="16"/>
      <c r="G48" s="16"/>
      <c r="H48" s="15">
        <f t="shared" si="1"/>
        <v>0</v>
      </c>
    </row>
    <row r="49" spans="1:8" x14ac:dyDescent="0.25">
      <c r="A49" s="33" t="s">
        <v>61</v>
      </c>
      <c r="B49" s="33" t="s">
        <v>95</v>
      </c>
      <c r="C49" s="33" t="s">
        <v>1</v>
      </c>
      <c r="D49" s="26">
        <v>18</v>
      </c>
      <c r="E49" s="15"/>
      <c r="F49" s="16"/>
      <c r="G49" s="16"/>
      <c r="H49" s="15">
        <f t="shared" si="1"/>
        <v>0</v>
      </c>
    </row>
    <row r="50" spans="1:8" x14ac:dyDescent="0.25">
      <c r="A50" s="53" t="s">
        <v>240</v>
      </c>
      <c r="B50" s="48" t="s">
        <v>195</v>
      </c>
      <c r="C50" s="48" t="s">
        <v>1</v>
      </c>
      <c r="D50" s="49">
        <v>300</v>
      </c>
      <c r="E50" s="18"/>
      <c r="F50" s="19"/>
      <c r="G50" s="19"/>
      <c r="H50" s="15">
        <f t="shared" si="1"/>
        <v>0</v>
      </c>
    </row>
    <row r="51" spans="1:8" x14ac:dyDescent="0.25">
      <c r="A51" s="48" t="s">
        <v>21</v>
      </c>
      <c r="B51" s="48" t="s">
        <v>93</v>
      </c>
      <c r="C51" s="48" t="s">
        <v>1</v>
      </c>
      <c r="D51" s="49">
        <v>75</v>
      </c>
      <c r="E51" s="18"/>
      <c r="F51" s="19"/>
      <c r="G51" s="19"/>
      <c r="H51" s="15">
        <f t="shared" si="1"/>
        <v>0</v>
      </c>
    </row>
    <row r="52" spans="1:8" x14ac:dyDescent="0.25">
      <c r="A52" s="53" t="s">
        <v>241</v>
      </c>
      <c r="B52" s="33" t="s">
        <v>196</v>
      </c>
      <c r="C52" s="33" t="s">
        <v>1</v>
      </c>
      <c r="D52" s="26">
        <v>300</v>
      </c>
      <c r="E52" s="18"/>
      <c r="F52" s="19"/>
      <c r="G52" s="19"/>
      <c r="H52" s="15">
        <f t="shared" si="1"/>
        <v>0</v>
      </c>
    </row>
    <row r="53" spans="1:8" x14ac:dyDescent="0.25">
      <c r="A53" s="53" t="s">
        <v>242</v>
      </c>
      <c r="B53" s="51" t="s">
        <v>197</v>
      </c>
      <c r="C53" s="54" t="s">
        <v>1</v>
      </c>
      <c r="D53" s="52">
        <v>35</v>
      </c>
      <c r="E53" s="18"/>
      <c r="F53" s="19"/>
      <c r="G53" s="19"/>
      <c r="H53" s="15">
        <f t="shared" si="1"/>
        <v>0</v>
      </c>
    </row>
    <row r="54" spans="1:8" x14ac:dyDescent="0.25">
      <c r="A54" s="53" t="s">
        <v>243</v>
      </c>
      <c r="B54" s="17" t="s">
        <v>210</v>
      </c>
      <c r="C54" s="17" t="s">
        <v>141</v>
      </c>
      <c r="D54" s="26">
        <v>18</v>
      </c>
      <c r="E54" s="18"/>
      <c r="F54" s="19"/>
      <c r="G54" s="19"/>
      <c r="H54" s="15">
        <f t="shared" si="1"/>
        <v>0</v>
      </c>
    </row>
    <row r="55" spans="1:8" ht="15.75" thickBot="1" x14ac:dyDescent="0.3">
      <c r="A55" s="53" t="s">
        <v>238</v>
      </c>
      <c r="B55" s="53" t="s">
        <v>204</v>
      </c>
      <c r="C55" s="53" t="s">
        <v>1</v>
      </c>
      <c r="D55" s="49">
        <v>40</v>
      </c>
      <c r="E55" s="18"/>
      <c r="F55" s="19"/>
      <c r="G55" s="19"/>
      <c r="H55" s="15">
        <f t="shared" si="1"/>
        <v>0</v>
      </c>
    </row>
    <row r="56" spans="1:8" ht="15.75" thickTop="1" x14ac:dyDescent="0.25">
      <c r="A56" s="6" t="s">
        <v>146</v>
      </c>
      <c r="B56" s="10"/>
      <c r="C56" s="11"/>
      <c r="D56" s="32"/>
      <c r="E56" s="12"/>
      <c r="F56" s="10"/>
      <c r="G56" s="10"/>
      <c r="H56" s="20"/>
    </row>
    <row r="57" spans="1:8" x14ac:dyDescent="0.25">
      <c r="A57" s="33" t="s">
        <v>62</v>
      </c>
      <c r="B57" s="33" t="s">
        <v>140</v>
      </c>
      <c r="C57" s="33" t="s">
        <v>5</v>
      </c>
      <c r="D57" s="26">
        <v>35</v>
      </c>
      <c r="E57" s="15"/>
      <c r="F57" s="16"/>
      <c r="G57" s="16"/>
      <c r="H57" s="15">
        <f t="shared" si="1"/>
        <v>0</v>
      </c>
    </row>
    <row r="58" spans="1:8" x14ac:dyDescent="0.25">
      <c r="A58" s="33" t="s">
        <v>3</v>
      </c>
      <c r="B58" s="33" t="s">
        <v>116</v>
      </c>
      <c r="C58" s="33" t="s">
        <v>2</v>
      </c>
      <c r="D58" s="26">
        <v>700</v>
      </c>
      <c r="E58" s="15"/>
      <c r="F58" s="16"/>
      <c r="G58" s="16"/>
      <c r="H58" s="15">
        <f t="shared" si="1"/>
        <v>0</v>
      </c>
    </row>
    <row r="59" spans="1:8" x14ac:dyDescent="0.25">
      <c r="A59" s="33" t="s">
        <v>51</v>
      </c>
      <c r="B59" s="33" t="s">
        <v>118</v>
      </c>
      <c r="C59" s="33" t="s">
        <v>2</v>
      </c>
      <c r="D59" s="26">
        <v>30</v>
      </c>
      <c r="E59" s="15"/>
      <c r="F59" s="16"/>
      <c r="G59" s="16"/>
      <c r="H59" s="15">
        <f t="shared" si="1"/>
        <v>0</v>
      </c>
    </row>
    <row r="60" spans="1:8" x14ac:dyDescent="0.25">
      <c r="A60" s="17" t="s">
        <v>244</v>
      </c>
      <c r="B60" s="17" t="s">
        <v>245</v>
      </c>
      <c r="C60" s="17" t="s">
        <v>213</v>
      </c>
      <c r="D60" s="26">
        <v>48</v>
      </c>
      <c r="E60" s="15"/>
      <c r="F60" s="16"/>
      <c r="G60" s="16"/>
      <c r="H60" s="15">
        <f t="shared" si="1"/>
        <v>0</v>
      </c>
    </row>
    <row r="61" spans="1:8" x14ac:dyDescent="0.25">
      <c r="A61" s="34" t="s">
        <v>144</v>
      </c>
      <c r="B61" s="16" t="s">
        <v>154</v>
      </c>
      <c r="C61" s="34" t="s">
        <v>12</v>
      </c>
      <c r="D61" s="35">
        <v>15</v>
      </c>
      <c r="E61" s="15"/>
      <c r="F61" s="16"/>
      <c r="G61" s="16"/>
      <c r="H61" s="15">
        <f t="shared" si="1"/>
        <v>0</v>
      </c>
    </row>
    <row r="62" spans="1:8" x14ac:dyDescent="0.25">
      <c r="A62" s="33" t="s">
        <v>43</v>
      </c>
      <c r="B62" s="33" t="s">
        <v>119</v>
      </c>
      <c r="C62" s="39" t="s">
        <v>1</v>
      </c>
      <c r="D62" s="26">
        <v>10</v>
      </c>
      <c r="E62" s="15"/>
      <c r="F62" s="16"/>
      <c r="G62" s="16"/>
      <c r="H62" s="15">
        <f t="shared" si="1"/>
        <v>0</v>
      </c>
    </row>
    <row r="63" spans="1:8" s="5" customFormat="1" x14ac:dyDescent="0.25">
      <c r="A63" s="36" t="s">
        <v>82</v>
      </c>
      <c r="B63" s="36" t="s">
        <v>120</v>
      </c>
      <c r="C63" s="41" t="s">
        <v>1</v>
      </c>
      <c r="D63" s="37">
        <v>4</v>
      </c>
      <c r="E63" s="15"/>
      <c r="F63" s="16"/>
      <c r="G63" s="16"/>
      <c r="H63" s="15">
        <f t="shared" si="1"/>
        <v>0</v>
      </c>
    </row>
    <row r="64" spans="1:8" x14ac:dyDescent="0.25">
      <c r="A64" s="33" t="s">
        <v>70</v>
      </c>
      <c r="B64" s="33" t="s">
        <v>121</v>
      </c>
      <c r="C64" s="39" t="s">
        <v>0</v>
      </c>
      <c r="D64" s="26">
        <v>20</v>
      </c>
      <c r="E64" s="15"/>
      <c r="F64" s="16"/>
      <c r="G64" s="16"/>
      <c r="H64" s="15">
        <f t="shared" si="1"/>
        <v>0</v>
      </c>
    </row>
    <row r="65" spans="1:8" x14ac:dyDescent="0.25">
      <c r="A65" s="17" t="s">
        <v>247</v>
      </c>
      <c r="B65" s="17" t="s">
        <v>248</v>
      </c>
      <c r="C65" s="38" t="s">
        <v>1</v>
      </c>
      <c r="D65" s="26">
        <v>30</v>
      </c>
      <c r="E65" s="15"/>
      <c r="F65" s="16"/>
      <c r="G65" s="16"/>
      <c r="H65" s="15">
        <f t="shared" si="1"/>
        <v>0</v>
      </c>
    </row>
    <row r="66" spans="1:8" x14ac:dyDescent="0.25">
      <c r="A66" s="33" t="s">
        <v>42</v>
      </c>
      <c r="B66" s="33" t="s">
        <v>117</v>
      </c>
      <c r="C66" s="17" t="s">
        <v>1</v>
      </c>
      <c r="D66" s="26">
        <v>50</v>
      </c>
      <c r="E66" s="15"/>
      <c r="F66" s="16"/>
      <c r="G66" s="16"/>
      <c r="H66" s="15">
        <f t="shared" si="1"/>
        <v>0</v>
      </c>
    </row>
    <row r="67" spans="1:8" x14ac:dyDescent="0.25">
      <c r="A67" s="17" t="s">
        <v>253</v>
      </c>
      <c r="B67" s="17" t="s">
        <v>249</v>
      </c>
      <c r="C67" s="17" t="s">
        <v>131</v>
      </c>
      <c r="D67" s="26">
        <v>36</v>
      </c>
      <c r="E67" s="15"/>
      <c r="F67" s="16"/>
      <c r="G67" s="16"/>
      <c r="H67" s="15">
        <f t="shared" si="1"/>
        <v>0</v>
      </c>
    </row>
    <row r="68" spans="1:8" x14ac:dyDescent="0.25">
      <c r="A68" s="17" t="s">
        <v>253</v>
      </c>
      <c r="B68" s="17" t="s">
        <v>250</v>
      </c>
      <c r="C68" s="17" t="s">
        <v>131</v>
      </c>
      <c r="D68" s="26">
        <v>36</v>
      </c>
      <c r="E68" s="15"/>
      <c r="F68" s="16"/>
      <c r="G68" s="16"/>
      <c r="H68" s="15">
        <f t="shared" si="1"/>
        <v>0</v>
      </c>
    </row>
    <row r="69" spans="1:8" x14ac:dyDescent="0.25">
      <c r="A69" s="17" t="s">
        <v>253</v>
      </c>
      <c r="B69" s="17" t="s">
        <v>251</v>
      </c>
      <c r="C69" s="17" t="s">
        <v>131</v>
      </c>
      <c r="D69" s="26">
        <v>36</v>
      </c>
      <c r="E69" s="15"/>
      <c r="F69" s="16"/>
      <c r="G69" s="16"/>
      <c r="H69" s="15">
        <f t="shared" si="1"/>
        <v>0</v>
      </c>
    </row>
    <row r="70" spans="1:8" x14ac:dyDescent="0.25">
      <c r="A70" s="17" t="s">
        <v>253</v>
      </c>
      <c r="B70" s="17" t="s">
        <v>252</v>
      </c>
      <c r="C70" s="17" t="s">
        <v>131</v>
      </c>
      <c r="D70" s="26">
        <v>36</v>
      </c>
      <c r="E70" s="15"/>
      <c r="F70" s="16"/>
      <c r="G70" s="16"/>
      <c r="H70" s="15">
        <f t="shared" si="1"/>
        <v>0</v>
      </c>
    </row>
    <row r="71" spans="1:8" s="3" customFormat="1" x14ac:dyDescent="0.25">
      <c r="A71" s="34"/>
      <c r="B71" s="34" t="s">
        <v>153</v>
      </c>
      <c r="C71" s="34" t="s">
        <v>20</v>
      </c>
      <c r="D71" s="35">
        <v>10</v>
      </c>
      <c r="E71" s="15"/>
      <c r="F71" s="16"/>
      <c r="G71" s="16"/>
      <c r="H71" s="15">
        <f t="shared" si="1"/>
        <v>0</v>
      </c>
    </row>
    <row r="72" spans="1:8" x14ac:dyDescent="0.25">
      <c r="A72" s="33" t="s">
        <v>53</v>
      </c>
      <c r="B72" s="33" t="s">
        <v>52</v>
      </c>
      <c r="C72" s="39" t="s">
        <v>1</v>
      </c>
      <c r="D72" s="26">
        <v>10</v>
      </c>
      <c r="E72" s="15"/>
      <c r="F72" s="16"/>
      <c r="G72" s="16"/>
      <c r="H72" s="15">
        <f t="shared" si="1"/>
        <v>0</v>
      </c>
    </row>
    <row r="73" spans="1:8" x14ac:dyDescent="0.25">
      <c r="A73" s="33" t="s">
        <v>90</v>
      </c>
      <c r="B73" s="33" t="s">
        <v>123</v>
      </c>
      <c r="C73" s="39" t="s">
        <v>2</v>
      </c>
      <c r="D73" s="26">
        <v>10</v>
      </c>
      <c r="E73" s="15"/>
      <c r="F73" s="16"/>
      <c r="G73" s="16"/>
      <c r="H73" s="15">
        <f t="shared" si="1"/>
        <v>0</v>
      </c>
    </row>
    <row r="74" spans="1:8" x14ac:dyDescent="0.25">
      <c r="A74" s="33" t="s">
        <v>17</v>
      </c>
      <c r="B74" s="33" t="s">
        <v>122</v>
      </c>
      <c r="C74" s="39" t="s">
        <v>1</v>
      </c>
      <c r="D74" s="26">
        <v>10</v>
      </c>
      <c r="E74" s="15"/>
      <c r="F74" s="16"/>
      <c r="G74" s="16"/>
      <c r="H74" s="15">
        <f t="shared" si="1"/>
        <v>0</v>
      </c>
    </row>
    <row r="75" spans="1:8" x14ac:dyDescent="0.25">
      <c r="A75" s="33" t="s">
        <v>8</v>
      </c>
      <c r="B75" s="33" t="s">
        <v>145</v>
      </c>
      <c r="C75" s="33" t="s">
        <v>7</v>
      </c>
      <c r="D75" s="26">
        <v>2</v>
      </c>
      <c r="E75" s="15"/>
      <c r="F75" s="16"/>
      <c r="G75" s="16"/>
      <c r="H75" s="15">
        <f t="shared" si="1"/>
        <v>0</v>
      </c>
    </row>
    <row r="76" spans="1:8" x14ac:dyDescent="0.25">
      <c r="A76" s="33" t="s">
        <v>32</v>
      </c>
      <c r="B76" s="33" t="s">
        <v>147</v>
      </c>
      <c r="C76" s="39" t="s">
        <v>1</v>
      </c>
      <c r="D76" s="26">
        <v>25</v>
      </c>
      <c r="E76" s="15"/>
      <c r="F76" s="16"/>
      <c r="G76" s="16"/>
      <c r="H76" s="15">
        <f t="shared" ref="H76:H78" si="2">E76*D76</f>
        <v>0</v>
      </c>
    </row>
    <row r="77" spans="1:8" x14ac:dyDescent="0.25">
      <c r="A77" s="53" t="s">
        <v>41</v>
      </c>
      <c r="B77" s="53" t="s">
        <v>182</v>
      </c>
      <c r="C77" s="53" t="s">
        <v>1</v>
      </c>
      <c r="D77" s="55">
        <v>45</v>
      </c>
      <c r="E77" s="15"/>
      <c r="F77" s="16"/>
      <c r="G77" s="16"/>
      <c r="H77" s="15">
        <f t="shared" si="2"/>
        <v>0</v>
      </c>
    </row>
    <row r="78" spans="1:8" ht="15.75" thickBot="1" x14ac:dyDescent="0.3">
      <c r="A78" s="43" t="s">
        <v>246</v>
      </c>
      <c r="B78" s="43" t="s">
        <v>216</v>
      </c>
      <c r="C78" s="43" t="s">
        <v>2</v>
      </c>
      <c r="D78" s="44">
        <v>2</v>
      </c>
      <c r="E78" s="15"/>
      <c r="F78" s="16"/>
      <c r="G78" s="16"/>
      <c r="H78" s="15">
        <f t="shared" si="2"/>
        <v>0</v>
      </c>
    </row>
    <row r="79" spans="1:8" ht="15.75" thickTop="1" x14ac:dyDescent="0.25">
      <c r="A79" s="6" t="s">
        <v>174</v>
      </c>
      <c r="B79" s="10"/>
      <c r="C79" s="11"/>
      <c r="D79" s="32"/>
      <c r="E79" s="12"/>
      <c r="F79" s="10"/>
      <c r="G79" s="10"/>
      <c r="H79" s="30"/>
    </row>
    <row r="80" spans="1:8" x14ac:dyDescent="0.25">
      <c r="A80" s="33" t="s">
        <v>9</v>
      </c>
      <c r="B80" s="38" t="s">
        <v>187</v>
      </c>
      <c r="C80" s="39" t="s">
        <v>10</v>
      </c>
      <c r="D80" s="40">
        <v>5</v>
      </c>
      <c r="E80" s="17"/>
      <c r="F80" s="17"/>
      <c r="G80" s="17"/>
      <c r="H80" s="15">
        <f t="shared" ref="H80:H118" si="3">E80*D80</f>
        <v>0</v>
      </c>
    </row>
    <row r="81" spans="1:8" x14ac:dyDescent="0.25">
      <c r="A81" s="36" t="s">
        <v>84</v>
      </c>
      <c r="B81" s="41" t="s">
        <v>155</v>
      </c>
      <c r="C81" s="41" t="s">
        <v>156</v>
      </c>
      <c r="D81" s="42">
        <v>5</v>
      </c>
      <c r="E81" s="17"/>
      <c r="F81" s="17"/>
      <c r="G81" s="17"/>
      <c r="H81" s="15">
        <f t="shared" si="3"/>
        <v>0</v>
      </c>
    </row>
    <row r="82" spans="1:8" x14ac:dyDescent="0.25">
      <c r="A82" s="33" t="s">
        <v>72</v>
      </c>
      <c r="B82" s="38" t="s">
        <v>161</v>
      </c>
      <c r="C82" s="39" t="s">
        <v>2</v>
      </c>
      <c r="D82" s="40">
        <v>5</v>
      </c>
      <c r="E82" s="17"/>
      <c r="F82" s="17"/>
      <c r="G82" s="17"/>
      <c r="H82" s="15">
        <f t="shared" si="3"/>
        <v>0</v>
      </c>
    </row>
    <row r="83" spans="1:8" x14ac:dyDescent="0.25">
      <c r="A83" s="33" t="s">
        <v>47</v>
      </c>
      <c r="B83" s="38" t="s">
        <v>160</v>
      </c>
      <c r="C83" s="39" t="s">
        <v>131</v>
      </c>
      <c r="D83" s="40">
        <v>15</v>
      </c>
      <c r="E83" s="17"/>
      <c r="F83" s="17"/>
      <c r="G83" s="17"/>
      <c r="H83" s="15">
        <f t="shared" si="3"/>
        <v>0</v>
      </c>
    </row>
    <row r="84" spans="1:8" x14ac:dyDescent="0.25">
      <c r="A84" s="33" t="s">
        <v>26</v>
      </c>
      <c r="B84" s="38" t="s">
        <v>159</v>
      </c>
      <c r="C84" s="39" t="s">
        <v>156</v>
      </c>
      <c r="D84" s="40">
        <v>15</v>
      </c>
      <c r="E84" s="17"/>
      <c r="F84" s="17"/>
      <c r="G84" s="17"/>
      <c r="H84" s="15">
        <f t="shared" si="3"/>
        <v>0</v>
      </c>
    </row>
    <row r="85" spans="1:8" x14ac:dyDescent="0.25">
      <c r="A85" s="33" t="s">
        <v>18</v>
      </c>
      <c r="B85" s="38" t="s">
        <v>188</v>
      </c>
      <c r="C85" s="38" t="s">
        <v>131</v>
      </c>
      <c r="D85" s="40">
        <v>25</v>
      </c>
      <c r="E85" s="17"/>
      <c r="F85" s="17"/>
      <c r="G85" s="17"/>
      <c r="H85" s="15">
        <f t="shared" si="3"/>
        <v>0</v>
      </c>
    </row>
    <row r="86" spans="1:8" x14ac:dyDescent="0.25">
      <c r="A86" s="33" t="s">
        <v>48</v>
      </c>
      <c r="B86" s="39" t="s">
        <v>111</v>
      </c>
      <c r="C86" s="39" t="s">
        <v>2</v>
      </c>
      <c r="D86" s="40">
        <v>16</v>
      </c>
      <c r="E86" s="17"/>
      <c r="F86" s="17"/>
      <c r="G86" s="17"/>
      <c r="H86" s="15">
        <f t="shared" si="3"/>
        <v>0</v>
      </c>
    </row>
    <row r="87" spans="1:8" x14ac:dyDescent="0.25">
      <c r="A87" s="33" t="s">
        <v>64</v>
      </c>
      <c r="B87" s="39" t="s">
        <v>112</v>
      </c>
      <c r="C87" s="39" t="s">
        <v>2</v>
      </c>
      <c r="D87" s="40">
        <v>6</v>
      </c>
      <c r="E87" s="17"/>
      <c r="F87" s="17"/>
      <c r="G87" s="17"/>
      <c r="H87" s="15">
        <f t="shared" si="3"/>
        <v>0</v>
      </c>
    </row>
    <row r="88" spans="1:8" x14ac:dyDescent="0.25">
      <c r="A88" s="33" t="s">
        <v>74</v>
      </c>
      <c r="B88" s="38" t="s">
        <v>162</v>
      </c>
      <c r="C88" s="38" t="s">
        <v>1</v>
      </c>
      <c r="D88" s="40">
        <v>4</v>
      </c>
      <c r="E88" s="17"/>
      <c r="F88" s="17"/>
      <c r="G88" s="17"/>
      <c r="H88" s="15">
        <f t="shared" si="3"/>
        <v>0</v>
      </c>
    </row>
    <row r="89" spans="1:8" x14ac:dyDescent="0.25">
      <c r="A89" s="33" t="s">
        <v>39</v>
      </c>
      <c r="B89" s="39" t="s">
        <v>114</v>
      </c>
      <c r="C89" s="38" t="s">
        <v>1</v>
      </c>
      <c r="D89" s="40">
        <v>12</v>
      </c>
      <c r="E89" s="17"/>
      <c r="F89" s="17"/>
      <c r="G89" s="17"/>
      <c r="H89" s="15">
        <f t="shared" si="3"/>
        <v>0</v>
      </c>
    </row>
    <row r="90" spans="1:8" x14ac:dyDescent="0.25">
      <c r="A90" s="33" t="s">
        <v>86</v>
      </c>
      <c r="B90" s="39" t="s">
        <v>110</v>
      </c>
      <c r="C90" s="39" t="s">
        <v>1</v>
      </c>
      <c r="D90" s="40">
        <v>4</v>
      </c>
      <c r="E90" s="17"/>
      <c r="F90" s="17"/>
      <c r="G90" s="17"/>
      <c r="H90" s="15">
        <f t="shared" si="3"/>
        <v>0</v>
      </c>
    </row>
    <row r="91" spans="1:8" x14ac:dyDescent="0.25">
      <c r="A91" s="33" t="s">
        <v>75</v>
      </c>
      <c r="B91" s="39" t="s">
        <v>105</v>
      </c>
      <c r="C91" s="38" t="s">
        <v>1</v>
      </c>
      <c r="D91" s="40">
        <v>4</v>
      </c>
      <c r="E91" s="17"/>
      <c r="F91" s="17"/>
      <c r="G91" s="17"/>
      <c r="H91" s="15">
        <f t="shared" si="3"/>
        <v>0</v>
      </c>
    </row>
    <row r="92" spans="1:8" x14ac:dyDescent="0.25">
      <c r="A92" s="33" t="s">
        <v>28</v>
      </c>
      <c r="B92" s="39" t="s">
        <v>107</v>
      </c>
      <c r="C92" s="38" t="s">
        <v>1</v>
      </c>
      <c r="D92" s="40">
        <v>5</v>
      </c>
      <c r="E92" s="17"/>
      <c r="F92" s="17"/>
      <c r="G92" s="17"/>
      <c r="H92" s="15">
        <f t="shared" si="3"/>
        <v>0</v>
      </c>
    </row>
    <row r="93" spans="1:8" x14ac:dyDescent="0.25">
      <c r="A93" s="17" t="s">
        <v>254</v>
      </c>
      <c r="B93" s="38" t="s">
        <v>212</v>
      </c>
      <c r="C93" s="38" t="s">
        <v>213</v>
      </c>
      <c r="D93" s="40">
        <v>12</v>
      </c>
      <c r="E93" s="17"/>
      <c r="F93" s="17"/>
      <c r="G93" s="17"/>
      <c r="H93" s="15">
        <f t="shared" si="3"/>
        <v>0</v>
      </c>
    </row>
    <row r="94" spans="1:8" x14ac:dyDescent="0.25">
      <c r="A94" s="17" t="s">
        <v>255</v>
      </c>
      <c r="B94" s="38" t="s">
        <v>214</v>
      </c>
      <c r="C94" s="38" t="s">
        <v>213</v>
      </c>
      <c r="D94" s="40">
        <v>12</v>
      </c>
      <c r="E94" s="17"/>
      <c r="F94" s="17"/>
      <c r="G94" s="17"/>
      <c r="H94" s="15">
        <f t="shared" si="3"/>
        <v>0</v>
      </c>
    </row>
    <row r="95" spans="1:8" x14ac:dyDescent="0.25">
      <c r="A95" s="17" t="s">
        <v>256</v>
      </c>
      <c r="B95" s="38" t="s">
        <v>211</v>
      </c>
      <c r="C95" s="38" t="s">
        <v>2</v>
      </c>
      <c r="D95" s="40">
        <v>8</v>
      </c>
      <c r="E95" s="17"/>
      <c r="F95" s="17"/>
      <c r="G95" s="17"/>
      <c r="H95" s="15">
        <f t="shared" si="3"/>
        <v>0</v>
      </c>
    </row>
    <row r="96" spans="1:8" x14ac:dyDescent="0.25">
      <c r="A96" s="33" t="s">
        <v>77</v>
      </c>
      <c r="B96" s="38" t="s">
        <v>163</v>
      </c>
      <c r="C96" s="38" t="s">
        <v>164</v>
      </c>
      <c r="D96" s="40">
        <v>5</v>
      </c>
      <c r="E96" s="17"/>
      <c r="F96" s="17"/>
      <c r="G96" s="17"/>
      <c r="H96" s="15">
        <f t="shared" si="3"/>
        <v>0</v>
      </c>
    </row>
    <row r="97" spans="1:8" x14ac:dyDescent="0.25">
      <c r="A97" s="33" t="s">
        <v>58</v>
      </c>
      <c r="B97" s="39" t="s">
        <v>115</v>
      </c>
      <c r="C97" s="39" t="s">
        <v>2</v>
      </c>
      <c r="D97" s="40">
        <v>50</v>
      </c>
      <c r="E97" s="17"/>
      <c r="F97" s="17"/>
      <c r="G97" s="17"/>
      <c r="H97" s="15">
        <f t="shared" si="3"/>
        <v>0</v>
      </c>
    </row>
    <row r="98" spans="1:8" x14ac:dyDescent="0.25">
      <c r="A98" s="33" t="s">
        <v>29</v>
      </c>
      <c r="B98" s="39" t="s">
        <v>113</v>
      </c>
      <c r="C98" s="39" t="s">
        <v>13</v>
      </c>
      <c r="D98" s="40">
        <v>400</v>
      </c>
      <c r="E98" s="17"/>
      <c r="F98" s="17"/>
      <c r="G98" s="17"/>
      <c r="H98" s="15">
        <f t="shared" si="3"/>
        <v>0</v>
      </c>
    </row>
    <row r="99" spans="1:8" x14ac:dyDescent="0.25">
      <c r="A99" s="33" t="s">
        <v>183</v>
      </c>
      <c r="B99" s="39" t="s">
        <v>189</v>
      </c>
      <c r="C99" s="39" t="s">
        <v>2</v>
      </c>
      <c r="D99" s="40">
        <v>15</v>
      </c>
      <c r="E99" s="17"/>
      <c r="F99" s="17"/>
      <c r="G99" s="17"/>
      <c r="H99" s="15">
        <f t="shared" si="3"/>
        <v>0</v>
      </c>
    </row>
    <row r="100" spans="1:8" x14ac:dyDescent="0.25">
      <c r="A100" s="33" t="s">
        <v>88</v>
      </c>
      <c r="B100" s="39" t="s">
        <v>184</v>
      </c>
      <c r="C100" s="39" t="s">
        <v>2</v>
      </c>
      <c r="D100" s="40">
        <v>130</v>
      </c>
      <c r="E100" s="17"/>
      <c r="F100" s="17"/>
      <c r="G100" s="17"/>
      <c r="H100" s="15">
        <f t="shared" si="3"/>
        <v>0</v>
      </c>
    </row>
    <row r="101" spans="1:8" x14ac:dyDescent="0.25">
      <c r="A101" s="33" t="s">
        <v>14</v>
      </c>
      <c r="B101" s="38" t="s">
        <v>165</v>
      </c>
      <c r="C101" s="39" t="s">
        <v>4</v>
      </c>
      <c r="D101" s="40">
        <v>90</v>
      </c>
      <c r="E101" s="17"/>
      <c r="F101" s="17"/>
      <c r="G101" s="17"/>
      <c r="H101" s="15">
        <f t="shared" si="3"/>
        <v>0</v>
      </c>
    </row>
    <row r="102" spans="1:8" x14ac:dyDescent="0.25">
      <c r="A102" s="33" t="s">
        <v>22</v>
      </c>
      <c r="B102" s="39" t="s">
        <v>103</v>
      </c>
      <c r="C102" s="38" t="s">
        <v>4</v>
      </c>
      <c r="D102" s="40">
        <v>25</v>
      </c>
      <c r="E102" s="17"/>
      <c r="F102" s="17"/>
      <c r="G102" s="17"/>
      <c r="H102" s="15">
        <f t="shared" si="3"/>
        <v>0</v>
      </c>
    </row>
    <row r="103" spans="1:8" x14ac:dyDescent="0.25">
      <c r="A103" s="33" t="s">
        <v>40</v>
      </c>
      <c r="B103" s="38" t="s">
        <v>166</v>
      </c>
      <c r="C103" s="38" t="s">
        <v>4</v>
      </c>
      <c r="D103" s="40">
        <v>15</v>
      </c>
      <c r="E103" s="17"/>
      <c r="F103" s="17"/>
      <c r="G103" s="17"/>
      <c r="H103" s="15">
        <f t="shared" si="3"/>
        <v>0</v>
      </c>
    </row>
    <row r="104" spans="1:8" x14ac:dyDescent="0.25">
      <c r="A104" s="33" t="s">
        <v>45</v>
      </c>
      <c r="B104" s="39" t="s">
        <v>158</v>
      </c>
      <c r="C104" s="39" t="s">
        <v>157</v>
      </c>
      <c r="D104" s="40">
        <v>5</v>
      </c>
      <c r="E104" s="17"/>
      <c r="F104" s="17"/>
      <c r="G104" s="17"/>
      <c r="H104" s="15">
        <f t="shared" si="3"/>
        <v>0</v>
      </c>
    </row>
    <row r="105" spans="1:8" x14ac:dyDescent="0.25">
      <c r="A105" s="33" t="s">
        <v>50</v>
      </c>
      <c r="B105" s="38" t="s">
        <v>167</v>
      </c>
      <c r="C105" s="38" t="s">
        <v>133</v>
      </c>
      <c r="D105" s="40">
        <v>30</v>
      </c>
      <c r="E105" s="17"/>
      <c r="F105" s="17"/>
      <c r="G105" s="17"/>
      <c r="H105" s="15">
        <f t="shared" si="3"/>
        <v>0</v>
      </c>
    </row>
    <row r="106" spans="1:8" x14ac:dyDescent="0.25">
      <c r="A106" s="17" t="s">
        <v>257</v>
      </c>
      <c r="B106" s="38" t="s">
        <v>258</v>
      </c>
      <c r="C106" s="38" t="s">
        <v>141</v>
      </c>
      <c r="D106" s="40">
        <v>24</v>
      </c>
      <c r="E106" s="17"/>
      <c r="F106" s="17"/>
      <c r="G106" s="17"/>
      <c r="H106" s="15">
        <f t="shared" si="3"/>
        <v>0</v>
      </c>
    </row>
    <row r="107" spans="1:8" x14ac:dyDescent="0.25">
      <c r="A107" s="33" t="s">
        <v>19</v>
      </c>
      <c r="B107" s="39" t="s">
        <v>104</v>
      </c>
      <c r="C107" s="39" t="s">
        <v>1</v>
      </c>
      <c r="D107" s="40">
        <v>8</v>
      </c>
      <c r="E107" s="17"/>
      <c r="F107" s="17"/>
      <c r="G107" s="17"/>
      <c r="H107" s="15">
        <f t="shared" si="3"/>
        <v>0</v>
      </c>
    </row>
    <row r="108" spans="1:8" x14ac:dyDescent="0.25">
      <c r="A108" s="33" t="s">
        <v>63</v>
      </c>
      <c r="B108" s="38" t="s">
        <v>168</v>
      </c>
      <c r="C108" s="39" t="s">
        <v>157</v>
      </c>
      <c r="D108" s="40">
        <v>50</v>
      </c>
      <c r="E108" s="17"/>
      <c r="F108" s="17"/>
      <c r="G108" s="17"/>
      <c r="H108" s="15">
        <f t="shared" si="3"/>
        <v>0</v>
      </c>
    </row>
    <row r="109" spans="1:8" x14ac:dyDescent="0.25">
      <c r="A109" s="33" t="s">
        <v>34</v>
      </c>
      <c r="B109" s="38" t="s">
        <v>169</v>
      </c>
      <c r="C109" s="39" t="s">
        <v>1</v>
      </c>
      <c r="D109" s="40">
        <v>100</v>
      </c>
      <c r="E109" s="17"/>
      <c r="F109" s="17"/>
      <c r="G109" s="17"/>
      <c r="H109" s="15">
        <f t="shared" si="3"/>
        <v>0</v>
      </c>
    </row>
    <row r="110" spans="1:8" x14ac:dyDescent="0.25">
      <c r="A110" s="33" t="s">
        <v>44</v>
      </c>
      <c r="B110" s="39" t="s">
        <v>106</v>
      </c>
      <c r="C110" s="39" t="s">
        <v>20</v>
      </c>
      <c r="D110" s="40">
        <v>30</v>
      </c>
      <c r="E110" s="17"/>
      <c r="F110" s="17"/>
      <c r="G110" s="17"/>
      <c r="H110" s="15">
        <f t="shared" si="3"/>
        <v>0</v>
      </c>
    </row>
    <row r="111" spans="1:8" x14ac:dyDescent="0.25">
      <c r="A111" s="33" t="s">
        <v>37</v>
      </c>
      <c r="B111" s="38" t="s">
        <v>170</v>
      </c>
      <c r="C111" s="39" t="s">
        <v>2</v>
      </c>
      <c r="D111" s="40">
        <v>15</v>
      </c>
      <c r="E111" s="17"/>
      <c r="F111" s="17"/>
      <c r="G111" s="17"/>
      <c r="H111" s="15">
        <f t="shared" si="3"/>
        <v>0</v>
      </c>
    </row>
    <row r="112" spans="1:8" x14ac:dyDescent="0.25">
      <c r="A112" s="33" t="s">
        <v>36</v>
      </c>
      <c r="B112" s="39" t="s">
        <v>109</v>
      </c>
      <c r="C112" s="39" t="s">
        <v>1</v>
      </c>
      <c r="D112" s="40">
        <v>200</v>
      </c>
      <c r="E112" s="17"/>
      <c r="F112" s="17"/>
      <c r="G112" s="17"/>
      <c r="H112" s="15">
        <f t="shared" si="3"/>
        <v>0</v>
      </c>
    </row>
    <row r="113" spans="1:8" x14ac:dyDescent="0.25">
      <c r="A113" s="17" t="s">
        <v>256</v>
      </c>
      <c r="B113" s="38" t="s">
        <v>215</v>
      </c>
      <c r="C113" s="38" t="s">
        <v>2</v>
      </c>
      <c r="D113" s="40">
        <v>3</v>
      </c>
      <c r="E113" s="17"/>
      <c r="F113" s="17"/>
      <c r="G113" s="17"/>
      <c r="H113" s="15">
        <f t="shared" si="3"/>
        <v>0</v>
      </c>
    </row>
    <row r="114" spans="1:8" x14ac:dyDescent="0.25">
      <c r="A114" s="33" t="s">
        <v>33</v>
      </c>
      <c r="B114" s="39" t="s">
        <v>108</v>
      </c>
      <c r="C114" s="39" t="s">
        <v>31</v>
      </c>
      <c r="D114" s="40">
        <v>35</v>
      </c>
      <c r="E114" s="17"/>
      <c r="F114" s="17"/>
      <c r="G114" s="17"/>
      <c r="H114" s="15">
        <f t="shared" si="3"/>
        <v>0</v>
      </c>
    </row>
    <row r="115" spans="1:8" x14ac:dyDescent="0.25">
      <c r="A115" s="33" t="s">
        <v>79</v>
      </c>
      <c r="B115" s="38" t="s">
        <v>171</v>
      </c>
      <c r="C115" s="39" t="s">
        <v>11</v>
      </c>
      <c r="D115" s="40">
        <v>5</v>
      </c>
      <c r="E115" s="17"/>
      <c r="F115" s="17"/>
      <c r="G115" s="17"/>
      <c r="H115" s="15">
        <f t="shared" si="3"/>
        <v>0</v>
      </c>
    </row>
    <row r="116" spans="1:8" x14ac:dyDescent="0.25">
      <c r="A116" s="33" t="s">
        <v>46</v>
      </c>
      <c r="B116" s="38" t="s">
        <v>172</v>
      </c>
      <c r="C116" s="39" t="s">
        <v>11</v>
      </c>
      <c r="D116" s="40">
        <v>5</v>
      </c>
      <c r="E116" s="17"/>
      <c r="F116" s="17"/>
      <c r="G116" s="17"/>
      <c r="H116" s="15">
        <f t="shared" si="3"/>
        <v>0</v>
      </c>
    </row>
    <row r="117" spans="1:8" x14ac:dyDescent="0.25">
      <c r="A117" s="33" t="s">
        <v>30</v>
      </c>
      <c r="B117" s="39" t="s">
        <v>185</v>
      </c>
      <c r="C117" s="39" t="s">
        <v>2</v>
      </c>
      <c r="D117" s="40">
        <v>15</v>
      </c>
      <c r="E117" s="17"/>
      <c r="F117" s="17"/>
      <c r="G117" s="17"/>
      <c r="H117" s="15">
        <f t="shared" si="3"/>
        <v>0</v>
      </c>
    </row>
    <row r="118" spans="1:8" ht="15.75" thickBot="1" x14ac:dyDescent="0.3">
      <c r="A118" s="33" t="s">
        <v>80</v>
      </c>
      <c r="B118" s="38" t="s">
        <v>173</v>
      </c>
      <c r="C118" s="39" t="s">
        <v>11</v>
      </c>
      <c r="D118" s="40">
        <v>5</v>
      </c>
      <c r="E118" s="17"/>
      <c r="F118" s="17"/>
      <c r="G118" s="17"/>
      <c r="H118" s="15">
        <f t="shared" si="3"/>
        <v>0</v>
      </c>
    </row>
    <row r="119" spans="1:8" ht="15.75" thickTop="1" x14ac:dyDescent="0.25">
      <c r="A119" s="6" t="s">
        <v>217</v>
      </c>
      <c r="B119" s="10"/>
      <c r="C119" s="11"/>
      <c r="D119" s="32"/>
      <c r="E119" s="12"/>
      <c r="F119" s="10"/>
      <c r="G119" s="10"/>
      <c r="H119" s="30"/>
    </row>
    <row r="120" spans="1:8" x14ac:dyDescent="0.25">
      <c r="A120" s="33" t="s">
        <v>259</v>
      </c>
      <c r="B120" s="38" t="s">
        <v>218</v>
      </c>
      <c r="C120" s="39" t="s">
        <v>219</v>
      </c>
      <c r="D120" s="40">
        <v>20</v>
      </c>
      <c r="E120" s="17"/>
      <c r="F120" s="17"/>
      <c r="G120" s="17"/>
      <c r="H120" s="15">
        <f>E120*D120</f>
        <v>0</v>
      </c>
    </row>
    <row r="121" spans="1:8" x14ac:dyDescent="0.25">
      <c r="A121" s="36" t="s">
        <v>260</v>
      </c>
      <c r="B121" s="41" t="s">
        <v>220</v>
      </c>
      <c r="C121" s="41" t="s">
        <v>219</v>
      </c>
      <c r="D121" s="42">
        <v>12</v>
      </c>
      <c r="E121" s="17"/>
      <c r="F121" s="17"/>
      <c r="G121" s="17"/>
      <c r="H121" s="15">
        <f t="shared" ref="H121:H123" si="4">E121*D121</f>
        <v>0</v>
      </c>
    </row>
    <row r="122" spans="1:8" x14ac:dyDescent="0.25">
      <c r="A122" s="33" t="s">
        <v>261</v>
      </c>
      <c r="B122" s="38" t="s">
        <v>221</v>
      </c>
      <c r="C122" s="39" t="s">
        <v>2</v>
      </c>
      <c r="D122" s="40">
        <v>72</v>
      </c>
      <c r="E122" s="17"/>
      <c r="F122" s="17"/>
      <c r="G122" s="17"/>
      <c r="H122" s="15">
        <f t="shared" si="4"/>
        <v>0</v>
      </c>
    </row>
    <row r="123" spans="1:8" x14ac:dyDescent="0.25">
      <c r="A123" s="33" t="s">
        <v>262</v>
      </c>
      <c r="B123" s="38" t="s">
        <v>222</v>
      </c>
      <c r="C123" s="39" t="s">
        <v>2</v>
      </c>
      <c r="D123" s="40">
        <v>2</v>
      </c>
      <c r="E123" s="17"/>
      <c r="F123" s="17"/>
      <c r="G123" s="17"/>
      <c r="H123" s="15">
        <f t="shared" si="4"/>
        <v>0</v>
      </c>
    </row>
    <row r="124" spans="1:8" x14ac:dyDescent="0.25">
      <c r="A124" s="29"/>
      <c r="B124" s="56"/>
      <c r="C124" s="57"/>
      <c r="D124" s="58"/>
      <c r="G124" s="63" t="s">
        <v>263</v>
      </c>
      <c r="H124" s="64">
        <f>SUM(H7:H123)</f>
        <v>0</v>
      </c>
    </row>
    <row r="125" spans="1:8" x14ac:dyDescent="0.25">
      <c r="A125" s="29"/>
      <c r="B125" s="56"/>
      <c r="C125" s="57"/>
      <c r="D125" s="58"/>
      <c r="H125" s="62"/>
    </row>
    <row r="126" spans="1:8" x14ac:dyDescent="0.25">
      <c r="A126" s="1"/>
      <c r="C126"/>
    </row>
    <row r="127" spans="1:8" ht="15.75" thickBot="1" x14ac:dyDescent="0.3">
      <c r="A127" s="29" t="s">
        <v>180</v>
      </c>
      <c r="C127"/>
      <c r="D127" s="24" t="s">
        <v>176</v>
      </c>
    </row>
    <row r="128" spans="1:8" ht="35.25" customHeight="1" thickBot="1" x14ac:dyDescent="0.3">
      <c r="A128" s="1"/>
      <c r="B128" s="46"/>
      <c r="C128"/>
      <c r="E128" s="59"/>
      <c r="F128" s="60"/>
      <c r="G128" s="61"/>
    </row>
    <row r="129" spans="1:7" x14ac:dyDescent="0.25">
      <c r="A129" s="1"/>
      <c r="C129"/>
    </row>
    <row r="130" spans="1:7" ht="15.75" thickBot="1" x14ac:dyDescent="0.3">
      <c r="A130" s="1" t="s">
        <v>264</v>
      </c>
      <c r="C130"/>
    </row>
    <row r="131" spans="1:7" ht="41.25" customHeight="1" thickBot="1" x14ac:dyDescent="0.3">
      <c r="A131" s="1"/>
      <c r="B131" s="59"/>
      <c r="C131" s="60"/>
      <c r="D131" s="60"/>
      <c r="E131" s="60"/>
      <c r="F131" s="60"/>
      <c r="G131" s="61"/>
    </row>
    <row r="132" spans="1:7" ht="12" customHeight="1" x14ac:dyDescent="0.25">
      <c r="A132" s="1"/>
      <c r="B132" s="47"/>
      <c r="C132" s="47"/>
      <c r="D132" s="47"/>
      <c r="E132" s="47"/>
      <c r="F132" s="47"/>
      <c r="G132" s="47"/>
    </row>
    <row r="133" spans="1:7" x14ac:dyDescent="0.25">
      <c r="A133" s="1" t="s">
        <v>179</v>
      </c>
      <c r="C133"/>
      <c r="D133" s="24" t="s">
        <v>177</v>
      </c>
    </row>
    <row r="134" spans="1:7" x14ac:dyDescent="0.25">
      <c r="A134" s="1"/>
      <c r="C134"/>
      <c r="D134" s="24" t="s">
        <v>178</v>
      </c>
    </row>
  </sheetData>
  <mergeCells count="2">
    <mergeCell ref="E128:G128"/>
    <mergeCell ref="B131:G131"/>
  </mergeCells>
  <pageMargins left="0.70866141732283472" right="0.70866141732283472" top="0.74803149606299213" bottom="0.74803149606299213" header="0.31496062992125984" footer="0.31496062992125984"/>
  <pageSetup paperSize="9" scale="76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4 Epicerie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ltarascon</dc:creator>
  <cp:lastModifiedBy>Laure Tarascon</cp:lastModifiedBy>
  <cp:lastPrinted>2018-04-27T11:47:26Z</cp:lastPrinted>
  <dcterms:created xsi:type="dcterms:W3CDTF">2017-01-10T16:58:57Z</dcterms:created>
  <dcterms:modified xsi:type="dcterms:W3CDTF">2019-05-02T13:08:27Z</dcterms:modified>
</cp:coreProperties>
</file>