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185" yWindow="6480" windowWidth="9630" windowHeight="6510"/>
  </bookViews>
  <sheets>
    <sheet name="LOT 4.1" sheetId="1" r:id="rId1"/>
    <sheet name="LOT 4.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M11" i="2"/>
  <c r="M12"/>
  <c r="M13"/>
  <c r="M14"/>
  <c r="M15"/>
  <c r="M16"/>
  <c r="M17"/>
  <c r="M18"/>
  <c r="M19"/>
  <c r="L11"/>
  <c r="L12"/>
  <c r="L13"/>
  <c r="L14"/>
  <c r="L15"/>
  <c r="L16"/>
  <c r="L17"/>
  <c r="L18"/>
  <c r="L19"/>
  <c r="L16" i="1"/>
  <c r="I20" i="2"/>
  <c r="I17" i="1"/>
  <c r="D17"/>
  <c r="M16"/>
  <c r="M10" l="1"/>
  <c r="M11"/>
  <c r="M12"/>
  <c r="M13"/>
  <c r="M14"/>
  <c r="M15"/>
  <c r="M17" l="1"/>
  <c r="L15"/>
  <c r="L10"/>
  <c r="L11"/>
  <c r="D20" i="2" l="1"/>
  <c r="M10"/>
  <c r="M20" s="1"/>
  <c r="L10"/>
  <c r="L14" i="1" l="1"/>
  <c r="L13"/>
  <c r="L12"/>
</calcChain>
</file>

<file path=xl/sharedStrings.xml><?xml version="1.0" encoding="utf-8"?>
<sst xmlns="http://schemas.openxmlformats.org/spreadsheetml/2006/main" count="150" uniqueCount="67">
  <si>
    <t>IDENTIFICATION DU CANDIDAT</t>
  </si>
  <si>
    <t>Cachet</t>
  </si>
  <si>
    <t>MARCHE</t>
  </si>
  <si>
    <t>NOM/RS</t>
  </si>
  <si>
    <t>LOT</t>
  </si>
  <si>
    <t>Adresse</t>
  </si>
  <si>
    <t>N°</t>
  </si>
  <si>
    <t>Désignation de l'article</t>
  </si>
  <si>
    <t>Marque déposée OBSERVATIONS (1)</t>
  </si>
  <si>
    <t>Référence et/ou Origine</t>
  </si>
  <si>
    <t>CALIBRE CONDITIONNEMENT</t>
  </si>
  <si>
    <t>UNITE</t>
  </si>
  <si>
    <t>PU HT</t>
  </si>
  <si>
    <t>Taux de TVA</t>
  </si>
  <si>
    <t>PU TTC</t>
  </si>
  <si>
    <t>Total HT</t>
  </si>
  <si>
    <t>ECHANTILLON</t>
  </si>
  <si>
    <t xml:space="preserve"> </t>
  </si>
  <si>
    <t>Nombre de lignes :</t>
  </si>
  <si>
    <t>Quantité totale</t>
  </si>
  <si>
    <t>MONTANT TOTAL HT DU LOT (2)</t>
  </si>
  <si>
    <t>Rappel : la comparaison se fera en € (euro)</t>
  </si>
  <si>
    <t>Fait à</t>
  </si>
  <si>
    <t>EN TOUTES LETTRES :</t>
  </si>
  <si>
    <t>Le</t>
  </si>
  <si>
    <t>Signature manuscrite</t>
  </si>
  <si>
    <t>(2) En cas de contestation entre le prix unitaire et le prix global dans une monnaie, le prix de base unitaire prévaut.</t>
  </si>
  <si>
    <t>OFFRES DE PRIX</t>
  </si>
  <si>
    <t>ETABLISSEMENT</t>
  </si>
  <si>
    <t>LPO TOUCHARD WASHINGTON</t>
  </si>
  <si>
    <t>REFERENCE</t>
  </si>
  <si>
    <t>LIVRAISONS SOUHAITEES</t>
  </si>
  <si>
    <t>FICHE TECHNIQUE</t>
  </si>
  <si>
    <t xml:space="preserve">Calibre :  </t>
  </si>
  <si>
    <t>(1) Dans le cas où les conditions de livraison ou d'exécution offertes dérogeraient à celles du règlement de la consultation ou du CCAP, indiquer à la rubrique OBSERVATIONS "RESERVES" et les préciser.</t>
  </si>
  <si>
    <t>4.1</t>
  </si>
  <si>
    <t>4.2</t>
  </si>
  <si>
    <t>KG</t>
  </si>
  <si>
    <t>Jambon : Epaule cuit en dés</t>
  </si>
  <si>
    <t>Jambon : Supérieur grillé</t>
  </si>
  <si>
    <t>Lardons de poitrine fumée</t>
  </si>
  <si>
    <t>Calibre :</t>
  </si>
  <si>
    <t>Prévision</t>
  </si>
  <si>
    <t xml:space="preserve">Boudin blanc </t>
  </si>
  <si>
    <t>Boudin noir</t>
  </si>
  <si>
    <t>Pâté :  Campagne en terrine</t>
  </si>
  <si>
    <t>Rillettes à l'ancienne en pain</t>
  </si>
  <si>
    <t>Saucisson à l'ail long</t>
  </si>
  <si>
    <t>Merguez</t>
  </si>
  <si>
    <t>CHARCUTERIE "TRADITIONNELLE"</t>
  </si>
  <si>
    <t>Chipolata nature</t>
  </si>
  <si>
    <t xml:space="preserve">Jambon : Cuit supérieur en tranches </t>
  </si>
  <si>
    <t>Saucisse de Toulouse nature</t>
  </si>
  <si>
    <t>Volaille : dés de dinde</t>
  </si>
  <si>
    <t>INDIQUER LE % DE REMISE SUR CATALOGUE POUR LES PRODUITS HORS MARCHE :               %</t>
  </si>
  <si>
    <t>Salami Danois</t>
  </si>
  <si>
    <t>Saucisson sec</t>
  </si>
  <si>
    <t>Kg</t>
  </si>
  <si>
    <t>Andouille</t>
  </si>
  <si>
    <t>Pâté en croûte</t>
  </si>
  <si>
    <t xml:space="preserve">CHARCUTERIE </t>
  </si>
  <si>
    <t>ACCORD CADRE CHARCUTERIE - 2019</t>
  </si>
  <si>
    <t>AC SRH 4.1-2019</t>
  </si>
  <si>
    <t>AC SRH 4.2-2019</t>
  </si>
  <si>
    <r>
      <t xml:space="preserve">LUNDI MERCREDI ET VENDREDI
A PARTIR DE 6h15 ET </t>
    </r>
    <r>
      <rPr>
        <b/>
        <u/>
        <sz val="10"/>
        <rFont val="Calibri"/>
        <family val="2"/>
      </rPr>
      <t>AVANT 10H30</t>
    </r>
  </si>
  <si>
    <t>X</t>
  </si>
  <si>
    <t>CONSULTATION PORTANT SUR LA PERIODE DU  01/01/2019 AU 31/12/2019</t>
  </si>
</sst>
</file>

<file path=xl/styles.xml><?xml version="1.0" encoding="utf-8"?>
<styleSheet xmlns="http://schemas.openxmlformats.org/spreadsheetml/2006/main">
  <numFmts count="3">
    <numFmt numFmtId="164" formatCode="#,##0.000\ _€"/>
    <numFmt numFmtId="165" formatCode="#,##0.00\ _€"/>
    <numFmt numFmtId="166" formatCode="[$-F800]dddd\,\ mmmm\ dd\,\ yyyy"/>
  </numFmts>
  <fonts count="29">
    <font>
      <sz val="11"/>
      <color theme="1"/>
      <name val="Calibri"/>
      <family val="2"/>
      <scheme val="minor"/>
    </font>
    <font>
      <b/>
      <sz val="14"/>
      <color indexed="0"/>
      <name val="Calibri"/>
      <family val="2"/>
    </font>
    <font>
      <sz val="8"/>
      <color indexed="8"/>
      <name val="Calibri"/>
      <family val="2"/>
    </font>
    <font>
      <b/>
      <sz val="8"/>
      <color indexed="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0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11"/>
      <color indexed="0"/>
      <name val="Calibri"/>
      <family val="2"/>
    </font>
    <font>
      <sz val="8"/>
      <color indexed="0"/>
      <name val="Calibri"/>
      <family val="2"/>
    </font>
    <font>
      <sz val="14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Arial"/>
      <family val="2"/>
    </font>
    <font>
      <i/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0"/>
      <name val="Calibri"/>
      <family val="2"/>
    </font>
    <font>
      <b/>
      <sz val="10"/>
      <name val="Calibri"/>
      <family val="2"/>
    </font>
    <font>
      <sz val="8"/>
      <color indexed="0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rgb="FFFF0000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b/>
      <u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8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/>
    </xf>
    <xf numFmtId="164" fontId="2" fillId="0" borderId="8" xfId="0" applyNumberFormat="1" applyFont="1" applyBorder="1" applyAlignment="1" applyProtection="1">
      <alignment horizontal="right" vertical="center"/>
      <protection locked="0"/>
    </xf>
    <xf numFmtId="0" fontId="11" fillId="0" borderId="9" xfId="0" applyNumberFormat="1" applyFont="1" applyFill="1" applyBorder="1" applyAlignment="1" applyProtection="1">
      <alignment horizontal="center"/>
    </xf>
    <xf numFmtId="0" fontId="0" fillId="2" borderId="8" xfId="0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10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38" xfId="0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vertical="center"/>
    </xf>
    <xf numFmtId="0" fontId="6" fillId="0" borderId="39" xfId="0" applyNumberFormat="1" applyFont="1" applyFill="1" applyBorder="1" applyAlignment="1" applyProtection="1">
      <alignment horizontal="center" vertical="center"/>
    </xf>
    <xf numFmtId="0" fontId="9" fillId="5" borderId="17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/>
    <xf numFmtId="0" fontId="0" fillId="0" borderId="0" xfId="0" applyAlignment="1"/>
    <xf numFmtId="0" fontId="8" fillId="6" borderId="16" xfId="0" applyFont="1" applyFill="1" applyBorder="1" applyAlignment="1">
      <alignment horizontal="center" vertical="center" textRotation="90" wrapText="1"/>
    </xf>
    <xf numFmtId="0" fontId="2" fillId="6" borderId="16" xfId="0" applyFont="1" applyFill="1" applyBorder="1" applyAlignment="1">
      <alignment horizontal="center" vertical="center" textRotation="90" wrapText="1"/>
    </xf>
    <xf numFmtId="2" fontId="3" fillId="0" borderId="17" xfId="0" applyNumberFormat="1" applyFont="1" applyFill="1" applyBorder="1" applyAlignment="1" applyProtection="1">
      <alignment horizontal="center" vertical="center"/>
    </xf>
    <xf numFmtId="164" fontId="2" fillId="0" borderId="8" xfId="0" applyNumberFormat="1" applyFont="1" applyBorder="1" applyAlignment="1" applyProtection="1">
      <alignment horizontal="center" vertical="center"/>
    </xf>
    <xf numFmtId="165" fontId="2" fillId="0" borderId="8" xfId="0" applyNumberFormat="1" applyFont="1" applyBorder="1" applyAlignment="1" applyProtection="1">
      <alignment horizontal="center" vertical="center"/>
    </xf>
    <xf numFmtId="0" fontId="25" fillId="0" borderId="9" xfId="0" applyNumberFormat="1" applyFont="1" applyFill="1" applyBorder="1" applyAlignment="1" applyProtection="1">
      <alignment horizontal="center" vertical="center"/>
    </xf>
    <xf numFmtId="1" fontId="10" fillId="0" borderId="17" xfId="0" applyNumberFormat="1" applyFont="1" applyFill="1" applyBorder="1" applyAlignment="1" applyProtection="1">
      <alignment horizontal="center" vertical="center"/>
    </xf>
    <xf numFmtId="2" fontId="10" fillId="0" borderId="9" xfId="0" applyNumberFormat="1" applyFont="1" applyFill="1" applyBorder="1" applyAlignment="1" applyProtection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0" fontId="26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7" xfId="0" applyFont="1" applyFill="1" applyBorder="1"/>
    <xf numFmtId="164" fontId="2" fillId="0" borderId="8" xfId="0" applyNumberFormat="1" applyFont="1" applyFill="1" applyBorder="1" applyAlignment="1" applyProtection="1">
      <alignment horizontal="right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</xf>
    <xf numFmtId="165" fontId="2" fillId="0" borderId="8" xfId="0" applyNumberFormat="1" applyFont="1" applyFill="1" applyBorder="1" applyAlignment="1" applyProtection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0" fontId="12" fillId="7" borderId="38" xfId="0" applyNumberFormat="1" applyFont="1" applyFill="1" applyBorder="1" applyAlignment="1" applyProtection="1">
      <alignment horizontal="center"/>
    </xf>
    <xf numFmtId="0" fontId="22" fillId="0" borderId="9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0" fillId="0" borderId="0" xfId="0" applyFill="1"/>
    <xf numFmtId="0" fontId="28" fillId="2" borderId="8" xfId="0" applyFont="1" applyFill="1" applyBorder="1" applyAlignment="1">
      <alignment horizontal="center" vertical="center"/>
    </xf>
    <xf numFmtId="0" fontId="28" fillId="7" borderId="8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28" xfId="0" applyFont="1" applyBorder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29" xfId="0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0" fontId="2" fillId="0" borderId="30" xfId="0" applyFont="1" applyBorder="1" applyAlignment="1" applyProtection="1">
      <alignment horizontal="center" vertical="top"/>
      <protection locked="0"/>
    </xf>
    <xf numFmtId="0" fontId="7" fillId="0" borderId="3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0" fillId="0" borderId="31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3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31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23" fillId="0" borderId="8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7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166" fontId="0" fillId="0" borderId="35" xfId="0" applyNumberFormat="1" applyFill="1" applyBorder="1" applyAlignment="1" applyProtection="1">
      <alignment horizontal="center"/>
      <protection locked="0"/>
    </xf>
    <xf numFmtId="166" fontId="0" fillId="0" borderId="15" xfId="0" applyNumberFormat="1" applyFill="1" applyBorder="1" applyAlignment="1" applyProtection="1">
      <alignment horizontal="center"/>
      <protection locked="0"/>
    </xf>
    <xf numFmtId="166" fontId="0" fillId="0" borderId="34" xfId="0" applyNumberFormat="1" applyFill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16" fillId="0" borderId="10" xfId="0" applyFont="1" applyFill="1" applyBorder="1" applyAlignment="1" applyProtection="1">
      <alignment horizontal="center" vertical="top" wrapText="1"/>
      <protection locked="0"/>
    </xf>
    <xf numFmtId="0" fontId="16" fillId="0" borderId="11" xfId="0" applyFont="1" applyFill="1" applyBorder="1" applyAlignment="1" applyProtection="1">
      <alignment horizontal="center" vertical="top" wrapText="1"/>
      <protection locked="0"/>
    </xf>
    <xf numFmtId="0" fontId="17" fillId="0" borderId="5" xfId="0" applyFont="1" applyFill="1" applyBorder="1" applyAlignment="1" applyProtection="1">
      <alignment horizontal="center" vertical="top"/>
      <protection locked="0"/>
    </xf>
    <xf numFmtId="0" fontId="17" fillId="0" borderId="6" xfId="0" applyFont="1" applyFill="1" applyBorder="1" applyAlignment="1" applyProtection="1">
      <alignment horizontal="center" vertical="top"/>
      <protection locked="0"/>
    </xf>
    <xf numFmtId="0" fontId="17" fillId="0" borderId="28" xfId="0" applyFont="1" applyFill="1" applyBorder="1" applyAlignment="1" applyProtection="1">
      <alignment horizontal="center" vertical="top"/>
      <protection locked="0"/>
    </xf>
    <xf numFmtId="0" fontId="17" fillId="0" borderId="19" xfId="0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7" fillId="0" borderId="29" xfId="0" applyFont="1" applyFill="1" applyBorder="1" applyAlignment="1" applyProtection="1">
      <alignment horizontal="center" vertical="top"/>
      <protection locked="0"/>
    </xf>
    <xf numFmtId="0" fontId="17" fillId="0" borderId="20" xfId="0" applyFont="1" applyFill="1" applyBorder="1" applyAlignment="1" applyProtection="1">
      <alignment horizontal="center" vertical="top"/>
      <protection locked="0"/>
    </xf>
    <xf numFmtId="0" fontId="17" fillId="0" borderId="15" xfId="0" applyFont="1" applyFill="1" applyBorder="1" applyAlignment="1" applyProtection="1">
      <alignment horizontal="center" vertical="top"/>
      <protection locked="0"/>
    </xf>
    <xf numFmtId="0" fontId="17" fillId="0" borderId="30" xfId="0" applyFont="1" applyFill="1" applyBorder="1" applyAlignment="1" applyProtection="1">
      <alignment horizontal="center" vertical="top"/>
      <protection locked="0"/>
    </xf>
    <xf numFmtId="0" fontId="15" fillId="0" borderId="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1" fillId="3" borderId="40" xfId="0" applyNumberFormat="1" applyFont="1" applyFill="1" applyBorder="1" applyAlignment="1" applyProtection="1">
      <alignment horizontal="left" vertical="center" wrapText="1"/>
    </xf>
    <xf numFmtId="0" fontId="21" fillId="3" borderId="13" xfId="0" applyNumberFormat="1" applyFont="1" applyFill="1" applyBorder="1" applyAlignment="1" applyProtection="1">
      <alignment horizontal="left" vertical="center" wrapText="1"/>
    </xf>
    <xf numFmtId="0" fontId="21" fillId="3" borderId="41" xfId="0" applyNumberFormat="1" applyFont="1" applyFill="1" applyBorder="1" applyAlignment="1" applyProtection="1">
      <alignment horizontal="left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1" fillId="3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16" fillId="0" borderId="11" xfId="0" applyFont="1" applyBorder="1" applyAlignment="1" applyProtection="1">
      <alignment horizontal="center" vertical="top" wrapText="1"/>
      <protection locked="0"/>
    </xf>
    <xf numFmtId="0" fontId="17" fillId="0" borderId="5" xfId="0" applyFont="1" applyBorder="1" applyAlignment="1" applyProtection="1">
      <alignment horizontal="center" vertical="top"/>
      <protection locked="0"/>
    </xf>
    <xf numFmtId="0" fontId="17" fillId="0" borderId="6" xfId="0" applyFont="1" applyBorder="1" applyAlignment="1" applyProtection="1">
      <alignment horizontal="center" vertical="top"/>
      <protection locked="0"/>
    </xf>
    <xf numFmtId="0" fontId="17" fillId="0" borderId="28" xfId="0" applyFont="1" applyBorder="1" applyAlignment="1" applyProtection="1">
      <alignment horizontal="center" vertical="top"/>
      <protection locked="0"/>
    </xf>
    <xf numFmtId="0" fontId="17" fillId="0" borderId="19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7" fillId="0" borderId="29" xfId="0" applyFont="1" applyBorder="1" applyAlignment="1" applyProtection="1">
      <alignment horizontal="center" vertical="top"/>
      <protection locked="0"/>
    </xf>
    <xf numFmtId="0" fontId="17" fillId="0" borderId="20" xfId="0" applyFont="1" applyBorder="1" applyAlignment="1" applyProtection="1">
      <alignment horizontal="center" vertical="top"/>
      <protection locked="0"/>
    </xf>
    <xf numFmtId="0" fontId="17" fillId="0" borderId="15" xfId="0" applyFont="1" applyBorder="1" applyAlignment="1" applyProtection="1">
      <alignment horizontal="center" vertical="top"/>
      <protection locked="0"/>
    </xf>
    <xf numFmtId="0" fontId="17" fillId="0" borderId="30" xfId="0" applyFont="1" applyBorder="1" applyAlignment="1" applyProtection="1">
      <alignment horizontal="center" vertical="top"/>
      <protection locked="0"/>
    </xf>
    <xf numFmtId="0" fontId="15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21" fillId="0" borderId="31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41" xfId="0" applyNumberFormat="1" applyFont="1" applyFill="1" applyBorder="1" applyAlignment="1" applyProtection="1">
      <alignment horizontal="left" vertical="center" wrapText="1"/>
    </xf>
    <xf numFmtId="0" fontId="21" fillId="3" borderId="31" xfId="0" applyNumberFormat="1" applyFont="1" applyFill="1" applyBorder="1" applyAlignment="1" applyProtection="1">
      <alignment horizontal="left" vertical="center" wrapText="1"/>
    </xf>
    <xf numFmtId="0" fontId="21" fillId="3" borderId="12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Normal="100" workbookViewId="0">
      <selection activeCell="F9" sqref="F9"/>
    </sheetView>
  </sheetViews>
  <sheetFormatPr baseColWidth="10" defaultRowHeight="15"/>
  <cols>
    <col min="1" max="1" width="7.42578125" customWidth="1"/>
    <col min="2" max="2" width="13.140625" customWidth="1"/>
    <col min="5" max="5" width="40.7109375" customWidth="1"/>
    <col min="6" max="6" width="35.7109375" customWidth="1"/>
    <col min="7" max="7" width="14.85546875" customWidth="1"/>
    <col min="8" max="8" width="8.85546875" customWidth="1"/>
    <col min="9" max="9" width="11" customWidth="1"/>
    <col min="10" max="10" width="7.7109375" customWidth="1"/>
    <col min="11" max="11" width="8.28515625" customWidth="1"/>
    <col min="12" max="12" width="8" customWidth="1"/>
    <col min="13" max="13" width="9.28515625" customWidth="1"/>
    <col min="14" max="14" width="5" customWidth="1"/>
    <col min="15" max="15" width="4.5703125" customWidth="1"/>
    <col min="257" max="257" width="7.42578125" customWidth="1"/>
    <col min="258" max="258" width="13.140625" customWidth="1"/>
    <col min="263" max="263" width="13.28515625" customWidth="1"/>
    <col min="264" max="264" width="8.85546875" customWidth="1"/>
    <col min="265" max="265" width="11" customWidth="1"/>
    <col min="266" max="266" width="7.7109375" customWidth="1"/>
    <col min="267" max="267" width="8.28515625" customWidth="1"/>
    <col min="268" max="268" width="8" customWidth="1"/>
    <col min="269" max="269" width="9.28515625" customWidth="1"/>
    <col min="270" max="270" width="5" customWidth="1"/>
    <col min="271" max="271" width="4.5703125" customWidth="1"/>
    <col min="513" max="513" width="7.42578125" customWidth="1"/>
    <col min="514" max="514" width="13.140625" customWidth="1"/>
    <col min="519" max="519" width="13.28515625" customWidth="1"/>
    <col min="520" max="520" width="8.85546875" customWidth="1"/>
    <col min="521" max="521" width="11" customWidth="1"/>
    <col min="522" max="522" width="7.7109375" customWidth="1"/>
    <col min="523" max="523" width="8.28515625" customWidth="1"/>
    <col min="524" max="524" width="8" customWidth="1"/>
    <col min="525" max="525" width="9.28515625" customWidth="1"/>
    <col min="526" max="526" width="5" customWidth="1"/>
    <col min="527" max="527" width="4.5703125" customWidth="1"/>
    <col min="769" max="769" width="7.42578125" customWidth="1"/>
    <col min="770" max="770" width="13.140625" customWidth="1"/>
    <col min="775" max="775" width="13.28515625" customWidth="1"/>
    <col min="776" max="776" width="8.85546875" customWidth="1"/>
    <col min="777" max="777" width="11" customWidth="1"/>
    <col min="778" max="778" width="7.7109375" customWidth="1"/>
    <col min="779" max="779" width="8.28515625" customWidth="1"/>
    <col min="780" max="780" width="8" customWidth="1"/>
    <col min="781" max="781" width="9.28515625" customWidth="1"/>
    <col min="782" max="782" width="5" customWidth="1"/>
    <col min="783" max="783" width="4.5703125" customWidth="1"/>
    <col min="1025" max="1025" width="7.42578125" customWidth="1"/>
    <col min="1026" max="1026" width="13.140625" customWidth="1"/>
    <col min="1031" max="1031" width="13.28515625" customWidth="1"/>
    <col min="1032" max="1032" width="8.85546875" customWidth="1"/>
    <col min="1033" max="1033" width="11" customWidth="1"/>
    <col min="1034" max="1034" width="7.7109375" customWidth="1"/>
    <col min="1035" max="1035" width="8.28515625" customWidth="1"/>
    <col min="1036" max="1036" width="8" customWidth="1"/>
    <col min="1037" max="1037" width="9.28515625" customWidth="1"/>
    <col min="1038" max="1038" width="5" customWidth="1"/>
    <col min="1039" max="1039" width="4.5703125" customWidth="1"/>
    <col min="1281" max="1281" width="7.42578125" customWidth="1"/>
    <col min="1282" max="1282" width="13.140625" customWidth="1"/>
    <col min="1287" max="1287" width="13.28515625" customWidth="1"/>
    <col min="1288" max="1288" width="8.85546875" customWidth="1"/>
    <col min="1289" max="1289" width="11" customWidth="1"/>
    <col min="1290" max="1290" width="7.7109375" customWidth="1"/>
    <col min="1291" max="1291" width="8.28515625" customWidth="1"/>
    <col min="1292" max="1292" width="8" customWidth="1"/>
    <col min="1293" max="1293" width="9.28515625" customWidth="1"/>
    <col min="1294" max="1294" width="5" customWidth="1"/>
    <col min="1295" max="1295" width="4.5703125" customWidth="1"/>
    <col min="1537" max="1537" width="7.42578125" customWidth="1"/>
    <col min="1538" max="1538" width="13.140625" customWidth="1"/>
    <col min="1543" max="1543" width="13.28515625" customWidth="1"/>
    <col min="1544" max="1544" width="8.85546875" customWidth="1"/>
    <col min="1545" max="1545" width="11" customWidth="1"/>
    <col min="1546" max="1546" width="7.7109375" customWidth="1"/>
    <col min="1547" max="1547" width="8.28515625" customWidth="1"/>
    <col min="1548" max="1548" width="8" customWidth="1"/>
    <col min="1549" max="1549" width="9.28515625" customWidth="1"/>
    <col min="1550" max="1550" width="5" customWidth="1"/>
    <col min="1551" max="1551" width="4.5703125" customWidth="1"/>
    <col min="1793" max="1793" width="7.42578125" customWidth="1"/>
    <col min="1794" max="1794" width="13.140625" customWidth="1"/>
    <col min="1799" max="1799" width="13.28515625" customWidth="1"/>
    <col min="1800" max="1800" width="8.85546875" customWidth="1"/>
    <col min="1801" max="1801" width="11" customWidth="1"/>
    <col min="1802" max="1802" width="7.7109375" customWidth="1"/>
    <col min="1803" max="1803" width="8.28515625" customWidth="1"/>
    <col min="1804" max="1804" width="8" customWidth="1"/>
    <col min="1805" max="1805" width="9.28515625" customWidth="1"/>
    <col min="1806" max="1806" width="5" customWidth="1"/>
    <col min="1807" max="1807" width="4.5703125" customWidth="1"/>
    <col min="2049" max="2049" width="7.42578125" customWidth="1"/>
    <col min="2050" max="2050" width="13.140625" customWidth="1"/>
    <col min="2055" max="2055" width="13.28515625" customWidth="1"/>
    <col min="2056" max="2056" width="8.85546875" customWidth="1"/>
    <col min="2057" max="2057" width="11" customWidth="1"/>
    <col min="2058" max="2058" width="7.7109375" customWidth="1"/>
    <col min="2059" max="2059" width="8.28515625" customWidth="1"/>
    <col min="2060" max="2060" width="8" customWidth="1"/>
    <col min="2061" max="2061" width="9.28515625" customWidth="1"/>
    <col min="2062" max="2062" width="5" customWidth="1"/>
    <col min="2063" max="2063" width="4.5703125" customWidth="1"/>
    <col min="2305" max="2305" width="7.42578125" customWidth="1"/>
    <col min="2306" max="2306" width="13.140625" customWidth="1"/>
    <col min="2311" max="2311" width="13.28515625" customWidth="1"/>
    <col min="2312" max="2312" width="8.85546875" customWidth="1"/>
    <col min="2313" max="2313" width="11" customWidth="1"/>
    <col min="2314" max="2314" width="7.7109375" customWidth="1"/>
    <col min="2315" max="2315" width="8.28515625" customWidth="1"/>
    <col min="2316" max="2316" width="8" customWidth="1"/>
    <col min="2317" max="2317" width="9.28515625" customWidth="1"/>
    <col min="2318" max="2318" width="5" customWidth="1"/>
    <col min="2319" max="2319" width="4.5703125" customWidth="1"/>
    <col min="2561" max="2561" width="7.42578125" customWidth="1"/>
    <col min="2562" max="2562" width="13.140625" customWidth="1"/>
    <col min="2567" max="2567" width="13.28515625" customWidth="1"/>
    <col min="2568" max="2568" width="8.85546875" customWidth="1"/>
    <col min="2569" max="2569" width="11" customWidth="1"/>
    <col min="2570" max="2570" width="7.7109375" customWidth="1"/>
    <col min="2571" max="2571" width="8.28515625" customWidth="1"/>
    <col min="2572" max="2572" width="8" customWidth="1"/>
    <col min="2573" max="2573" width="9.28515625" customWidth="1"/>
    <col min="2574" max="2574" width="5" customWidth="1"/>
    <col min="2575" max="2575" width="4.5703125" customWidth="1"/>
    <col min="2817" max="2817" width="7.42578125" customWidth="1"/>
    <col min="2818" max="2818" width="13.140625" customWidth="1"/>
    <col min="2823" max="2823" width="13.28515625" customWidth="1"/>
    <col min="2824" max="2824" width="8.85546875" customWidth="1"/>
    <col min="2825" max="2825" width="11" customWidth="1"/>
    <col min="2826" max="2826" width="7.7109375" customWidth="1"/>
    <col min="2827" max="2827" width="8.28515625" customWidth="1"/>
    <col min="2828" max="2828" width="8" customWidth="1"/>
    <col min="2829" max="2829" width="9.28515625" customWidth="1"/>
    <col min="2830" max="2830" width="5" customWidth="1"/>
    <col min="2831" max="2831" width="4.5703125" customWidth="1"/>
    <col min="3073" max="3073" width="7.42578125" customWidth="1"/>
    <col min="3074" max="3074" width="13.140625" customWidth="1"/>
    <col min="3079" max="3079" width="13.28515625" customWidth="1"/>
    <col min="3080" max="3080" width="8.85546875" customWidth="1"/>
    <col min="3081" max="3081" width="11" customWidth="1"/>
    <col min="3082" max="3082" width="7.7109375" customWidth="1"/>
    <col min="3083" max="3083" width="8.28515625" customWidth="1"/>
    <col min="3084" max="3084" width="8" customWidth="1"/>
    <col min="3085" max="3085" width="9.28515625" customWidth="1"/>
    <col min="3086" max="3086" width="5" customWidth="1"/>
    <col min="3087" max="3087" width="4.5703125" customWidth="1"/>
    <col min="3329" max="3329" width="7.42578125" customWidth="1"/>
    <col min="3330" max="3330" width="13.140625" customWidth="1"/>
    <col min="3335" max="3335" width="13.28515625" customWidth="1"/>
    <col min="3336" max="3336" width="8.85546875" customWidth="1"/>
    <col min="3337" max="3337" width="11" customWidth="1"/>
    <col min="3338" max="3338" width="7.7109375" customWidth="1"/>
    <col min="3339" max="3339" width="8.28515625" customWidth="1"/>
    <col min="3340" max="3340" width="8" customWidth="1"/>
    <col min="3341" max="3341" width="9.28515625" customWidth="1"/>
    <col min="3342" max="3342" width="5" customWidth="1"/>
    <col min="3343" max="3343" width="4.5703125" customWidth="1"/>
    <col min="3585" max="3585" width="7.42578125" customWidth="1"/>
    <col min="3586" max="3586" width="13.140625" customWidth="1"/>
    <col min="3591" max="3591" width="13.28515625" customWidth="1"/>
    <col min="3592" max="3592" width="8.85546875" customWidth="1"/>
    <col min="3593" max="3593" width="11" customWidth="1"/>
    <col min="3594" max="3594" width="7.7109375" customWidth="1"/>
    <col min="3595" max="3595" width="8.28515625" customWidth="1"/>
    <col min="3596" max="3596" width="8" customWidth="1"/>
    <col min="3597" max="3597" width="9.28515625" customWidth="1"/>
    <col min="3598" max="3598" width="5" customWidth="1"/>
    <col min="3599" max="3599" width="4.5703125" customWidth="1"/>
    <col min="3841" max="3841" width="7.42578125" customWidth="1"/>
    <col min="3842" max="3842" width="13.140625" customWidth="1"/>
    <col min="3847" max="3847" width="13.28515625" customWidth="1"/>
    <col min="3848" max="3848" width="8.85546875" customWidth="1"/>
    <col min="3849" max="3849" width="11" customWidth="1"/>
    <col min="3850" max="3850" width="7.7109375" customWidth="1"/>
    <col min="3851" max="3851" width="8.28515625" customWidth="1"/>
    <col min="3852" max="3852" width="8" customWidth="1"/>
    <col min="3853" max="3853" width="9.28515625" customWidth="1"/>
    <col min="3854" max="3854" width="5" customWidth="1"/>
    <col min="3855" max="3855" width="4.5703125" customWidth="1"/>
    <col min="4097" max="4097" width="7.42578125" customWidth="1"/>
    <col min="4098" max="4098" width="13.140625" customWidth="1"/>
    <col min="4103" max="4103" width="13.28515625" customWidth="1"/>
    <col min="4104" max="4104" width="8.85546875" customWidth="1"/>
    <col min="4105" max="4105" width="11" customWidth="1"/>
    <col min="4106" max="4106" width="7.7109375" customWidth="1"/>
    <col min="4107" max="4107" width="8.28515625" customWidth="1"/>
    <col min="4108" max="4108" width="8" customWidth="1"/>
    <col min="4109" max="4109" width="9.28515625" customWidth="1"/>
    <col min="4110" max="4110" width="5" customWidth="1"/>
    <col min="4111" max="4111" width="4.5703125" customWidth="1"/>
    <col min="4353" max="4353" width="7.42578125" customWidth="1"/>
    <col min="4354" max="4354" width="13.140625" customWidth="1"/>
    <col min="4359" max="4359" width="13.28515625" customWidth="1"/>
    <col min="4360" max="4360" width="8.85546875" customWidth="1"/>
    <col min="4361" max="4361" width="11" customWidth="1"/>
    <col min="4362" max="4362" width="7.7109375" customWidth="1"/>
    <col min="4363" max="4363" width="8.28515625" customWidth="1"/>
    <col min="4364" max="4364" width="8" customWidth="1"/>
    <col min="4365" max="4365" width="9.28515625" customWidth="1"/>
    <col min="4366" max="4366" width="5" customWidth="1"/>
    <col min="4367" max="4367" width="4.5703125" customWidth="1"/>
    <col min="4609" max="4609" width="7.42578125" customWidth="1"/>
    <col min="4610" max="4610" width="13.140625" customWidth="1"/>
    <col min="4615" max="4615" width="13.28515625" customWidth="1"/>
    <col min="4616" max="4616" width="8.85546875" customWidth="1"/>
    <col min="4617" max="4617" width="11" customWidth="1"/>
    <col min="4618" max="4618" width="7.7109375" customWidth="1"/>
    <col min="4619" max="4619" width="8.28515625" customWidth="1"/>
    <col min="4620" max="4620" width="8" customWidth="1"/>
    <col min="4621" max="4621" width="9.28515625" customWidth="1"/>
    <col min="4622" max="4622" width="5" customWidth="1"/>
    <col min="4623" max="4623" width="4.5703125" customWidth="1"/>
    <col min="4865" max="4865" width="7.42578125" customWidth="1"/>
    <col min="4866" max="4866" width="13.140625" customWidth="1"/>
    <col min="4871" max="4871" width="13.28515625" customWidth="1"/>
    <col min="4872" max="4872" width="8.85546875" customWidth="1"/>
    <col min="4873" max="4873" width="11" customWidth="1"/>
    <col min="4874" max="4874" width="7.7109375" customWidth="1"/>
    <col min="4875" max="4875" width="8.28515625" customWidth="1"/>
    <col min="4876" max="4876" width="8" customWidth="1"/>
    <col min="4877" max="4877" width="9.28515625" customWidth="1"/>
    <col min="4878" max="4878" width="5" customWidth="1"/>
    <col min="4879" max="4879" width="4.5703125" customWidth="1"/>
    <col min="5121" max="5121" width="7.42578125" customWidth="1"/>
    <col min="5122" max="5122" width="13.140625" customWidth="1"/>
    <col min="5127" max="5127" width="13.28515625" customWidth="1"/>
    <col min="5128" max="5128" width="8.85546875" customWidth="1"/>
    <col min="5129" max="5129" width="11" customWidth="1"/>
    <col min="5130" max="5130" width="7.7109375" customWidth="1"/>
    <col min="5131" max="5131" width="8.28515625" customWidth="1"/>
    <col min="5132" max="5132" width="8" customWidth="1"/>
    <col min="5133" max="5133" width="9.28515625" customWidth="1"/>
    <col min="5134" max="5134" width="5" customWidth="1"/>
    <col min="5135" max="5135" width="4.5703125" customWidth="1"/>
    <col min="5377" max="5377" width="7.42578125" customWidth="1"/>
    <col min="5378" max="5378" width="13.140625" customWidth="1"/>
    <col min="5383" max="5383" width="13.28515625" customWidth="1"/>
    <col min="5384" max="5384" width="8.85546875" customWidth="1"/>
    <col min="5385" max="5385" width="11" customWidth="1"/>
    <col min="5386" max="5386" width="7.7109375" customWidth="1"/>
    <col min="5387" max="5387" width="8.28515625" customWidth="1"/>
    <col min="5388" max="5388" width="8" customWidth="1"/>
    <col min="5389" max="5389" width="9.28515625" customWidth="1"/>
    <col min="5390" max="5390" width="5" customWidth="1"/>
    <col min="5391" max="5391" width="4.5703125" customWidth="1"/>
    <col min="5633" max="5633" width="7.42578125" customWidth="1"/>
    <col min="5634" max="5634" width="13.140625" customWidth="1"/>
    <col min="5639" max="5639" width="13.28515625" customWidth="1"/>
    <col min="5640" max="5640" width="8.85546875" customWidth="1"/>
    <col min="5641" max="5641" width="11" customWidth="1"/>
    <col min="5642" max="5642" width="7.7109375" customWidth="1"/>
    <col min="5643" max="5643" width="8.28515625" customWidth="1"/>
    <col min="5644" max="5644" width="8" customWidth="1"/>
    <col min="5645" max="5645" width="9.28515625" customWidth="1"/>
    <col min="5646" max="5646" width="5" customWidth="1"/>
    <col min="5647" max="5647" width="4.5703125" customWidth="1"/>
    <col min="5889" max="5889" width="7.42578125" customWidth="1"/>
    <col min="5890" max="5890" width="13.140625" customWidth="1"/>
    <col min="5895" max="5895" width="13.28515625" customWidth="1"/>
    <col min="5896" max="5896" width="8.85546875" customWidth="1"/>
    <col min="5897" max="5897" width="11" customWidth="1"/>
    <col min="5898" max="5898" width="7.7109375" customWidth="1"/>
    <col min="5899" max="5899" width="8.28515625" customWidth="1"/>
    <col min="5900" max="5900" width="8" customWidth="1"/>
    <col min="5901" max="5901" width="9.28515625" customWidth="1"/>
    <col min="5902" max="5902" width="5" customWidth="1"/>
    <col min="5903" max="5903" width="4.5703125" customWidth="1"/>
    <col min="6145" max="6145" width="7.42578125" customWidth="1"/>
    <col min="6146" max="6146" width="13.140625" customWidth="1"/>
    <col min="6151" max="6151" width="13.28515625" customWidth="1"/>
    <col min="6152" max="6152" width="8.85546875" customWidth="1"/>
    <col min="6153" max="6153" width="11" customWidth="1"/>
    <col min="6154" max="6154" width="7.7109375" customWidth="1"/>
    <col min="6155" max="6155" width="8.28515625" customWidth="1"/>
    <col min="6156" max="6156" width="8" customWidth="1"/>
    <col min="6157" max="6157" width="9.28515625" customWidth="1"/>
    <col min="6158" max="6158" width="5" customWidth="1"/>
    <col min="6159" max="6159" width="4.5703125" customWidth="1"/>
    <col min="6401" max="6401" width="7.42578125" customWidth="1"/>
    <col min="6402" max="6402" width="13.140625" customWidth="1"/>
    <col min="6407" max="6407" width="13.28515625" customWidth="1"/>
    <col min="6408" max="6408" width="8.85546875" customWidth="1"/>
    <col min="6409" max="6409" width="11" customWidth="1"/>
    <col min="6410" max="6410" width="7.7109375" customWidth="1"/>
    <col min="6411" max="6411" width="8.28515625" customWidth="1"/>
    <col min="6412" max="6412" width="8" customWidth="1"/>
    <col min="6413" max="6413" width="9.28515625" customWidth="1"/>
    <col min="6414" max="6414" width="5" customWidth="1"/>
    <col min="6415" max="6415" width="4.5703125" customWidth="1"/>
    <col min="6657" max="6657" width="7.42578125" customWidth="1"/>
    <col min="6658" max="6658" width="13.140625" customWidth="1"/>
    <col min="6663" max="6663" width="13.28515625" customWidth="1"/>
    <col min="6664" max="6664" width="8.85546875" customWidth="1"/>
    <col min="6665" max="6665" width="11" customWidth="1"/>
    <col min="6666" max="6666" width="7.7109375" customWidth="1"/>
    <col min="6667" max="6667" width="8.28515625" customWidth="1"/>
    <col min="6668" max="6668" width="8" customWidth="1"/>
    <col min="6669" max="6669" width="9.28515625" customWidth="1"/>
    <col min="6670" max="6670" width="5" customWidth="1"/>
    <col min="6671" max="6671" width="4.5703125" customWidth="1"/>
    <col min="6913" max="6913" width="7.42578125" customWidth="1"/>
    <col min="6914" max="6914" width="13.140625" customWidth="1"/>
    <col min="6919" max="6919" width="13.28515625" customWidth="1"/>
    <col min="6920" max="6920" width="8.85546875" customWidth="1"/>
    <col min="6921" max="6921" width="11" customWidth="1"/>
    <col min="6922" max="6922" width="7.7109375" customWidth="1"/>
    <col min="6923" max="6923" width="8.28515625" customWidth="1"/>
    <col min="6924" max="6924" width="8" customWidth="1"/>
    <col min="6925" max="6925" width="9.28515625" customWidth="1"/>
    <col min="6926" max="6926" width="5" customWidth="1"/>
    <col min="6927" max="6927" width="4.5703125" customWidth="1"/>
    <col min="7169" max="7169" width="7.42578125" customWidth="1"/>
    <col min="7170" max="7170" width="13.140625" customWidth="1"/>
    <col min="7175" max="7175" width="13.28515625" customWidth="1"/>
    <col min="7176" max="7176" width="8.85546875" customWidth="1"/>
    <col min="7177" max="7177" width="11" customWidth="1"/>
    <col min="7178" max="7178" width="7.7109375" customWidth="1"/>
    <col min="7179" max="7179" width="8.28515625" customWidth="1"/>
    <col min="7180" max="7180" width="8" customWidth="1"/>
    <col min="7181" max="7181" width="9.28515625" customWidth="1"/>
    <col min="7182" max="7182" width="5" customWidth="1"/>
    <col min="7183" max="7183" width="4.5703125" customWidth="1"/>
    <col min="7425" max="7425" width="7.42578125" customWidth="1"/>
    <col min="7426" max="7426" width="13.140625" customWidth="1"/>
    <col min="7431" max="7431" width="13.28515625" customWidth="1"/>
    <col min="7432" max="7432" width="8.85546875" customWidth="1"/>
    <col min="7433" max="7433" width="11" customWidth="1"/>
    <col min="7434" max="7434" width="7.7109375" customWidth="1"/>
    <col min="7435" max="7435" width="8.28515625" customWidth="1"/>
    <col min="7436" max="7436" width="8" customWidth="1"/>
    <col min="7437" max="7437" width="9.28515625" customWidth="1"/>
    <col min="7438" max="7438" width="5" customWidth="1"/>
    <col min="7439" max="7439" width="4.5703125" customWidth="1"/>
    <col min="7681" max="7681" width="7.42578125" customWidth="1"/>
    <col min="7682" max="7682" width="13.140625" customWidth="1"/>
    <col min="7687" max="7687" width="13.28515625" customWidth="1"/>
    <col min="7688" max="7688" width="8.85546875" customWidth="1"/>
    <col min="7689" max="7689" width="11" customWidth="1"/>
    <col min="7690" max="7690" width="7.7109375" customWidth="1"/>
    <col min="7691" max="7691" width="8.28515625" customWidth="1"/>
    <col min="7692" max="7692" width="8" customWidth="1"/>
    <col min="7693" max="7693" width="9.28515625" customWidth="1"/>
    <col min="7694" max="7694" width="5" customWidth="1"/>
    <col min="7695" max="7695" width="4.5703125" customWidth="1"/>
    <col min="7937" max="7937" width="7.42578125" customWidth="1"/>
    <col min="7938" max="7938" width="13.140625" customWidth="1"/>
    <col min="7943" max="7943" width="13.28515625" customWidth="1"/>
    <col min="7944" max="7944" width="8.85546875" customWidth="1"/>
    <col min="7945" max="7945" width="11" customWidth="1"/>
    <col min="7946" max="7946" width="7.7109375" customWidth="1"/>
    <col min="7947" max="7947" width="8.28515625" customWidth="1"/>
    <col min="7948" max="7948" width="8" customWidth="1"/>
    <col min="7949" max="7949" width="9.28515625" customWidth="1"/>
    <col min="7950" max="7950" width="5" customWidth="1"/>
    <col min="7951" max="7951" width="4.5703125" customWidth="1"/>
    <col min="8193" max="8193" width="7.42578125" customWidth="1"/>
    <col min="8194" max="8194" width="13.140625" customWidth="1"/>
    <col min="8199" max="8199" width="13.28515625" customWidth="1"/>
    <col min="8200" max="8200" width="8.85546875" customWidth="1"/>
    <col min="8201" max="8201" width="11" customWidth="1"/>
    <col min="8202" max="8202" width="7.7109375" customWidth="1"/>
    <col min="8203" max="8203" width="8.28515625" customWidth="1"/>
    <col min="8204" max="8204" width="8" customWidth="1"/>
    <col min="8205" max="8205" width="9.28515625" customWidth="1"/>
    <col min="8206" max="8206" width="5" customWidth="1"/>
    <col min="8207" max="8207" width="4.5703125" customWidth="1"/>
    <col min="8449" max="8449" width="7.42578125" customWidth="1"/>
    <col min="8450" max="8450" width="13.140625" customWidth="1"/>
    <col min="8455" max="8455" width="13.28515625" customWidth="1"/>
    <col min="8456" max="8456" width="8.85546875" customWidth="1"/>
    <col min="8457" max="8457" width="11" customWidth="1"/>
    <col min="8458" max="8458" width="7.7109375" customWidth="1"/>
    <col min="8459" max="8459" width="8.28515625" customWidth="1"/>
    <col min="8460" max="8460" width="8" customWidth="1"/>
    <col min="8461" max="8461" width="9.28515625" customWidth="1"/>
    <col min="8462" max="8462" width="5" customWidth="1"/>
    <col min="8463" max="8463" width="4.5703125" customWidth="1"/>
    <col min="8705" max="8705" width="7.42578125" customWidth="1"/>
    <col min="8706" max="8706" width="13.140625" customWidth="1"/>
    <col min="8711" max="8711" width="13.28515625" customWidth="1"/>
    <col min="8712" max="8712" width="8.85546875" customWidth="1"/>
    <col min="8713" max="8713" width="11" customWidth="1"/>
    <col min="8714" max="8714" width="7.7109375" customWidth="1"/>
    <col min="8715" max="8715" width="8.28515625" customWidth="1"/>
    <col min="8716" max="8716" width="8" customWidth="1"/>
    <col min="8717" max="8717" width="9.28515625" customWidth="1"/>
    <col min="8718" max="8718" width="5" customWidth="1"/>
    <col min="8719" max="8719" width="4.5703125" customWidth="1"/>
    <col min="8961" max="8961" width="7.42578125" customWidth="1"/>
    <col min="8962" max="8962" width="13.140625" customWidth="1"/>
    <col min="8967" max="8967" width="13.28515625" customWidth="1"/>
    <col min="8968" max="8968" width="8.85546875" customWidth="1"/>
    <col min="8969" max="8969" width="11" customWidth="1"/>
    <col min="8970" max="8970" width="7.7109375" customWidth="1"/>
    <col min="8971" max="8971" width="8.28515625" customWidth="1"/>
    <col min="8972" max="8972" width="8" customWidth="1"/>
    <col min="8973" max="8973" width="9.28515625" customWidth="1"/>
    <col min="8974" max="8974" width="5" customWidth="1"/>
    <col min="8975" max="8975" width="4.5703125" customWidth="1"/>
    <col min="9217" max="9217" width="7.42578125" customWidth="1"/>
    <col min="9218" max="9218" width="13.140625" customWidth="1"/>
    <col min="9223" max="9223" width="13.28515625" customWidth="1"/>
    <col min="9224" max="9224" width="8.85546875" customWidth="1"/>
    <col min="9225" max="9225" width="11" customWidth="1"/>
    <col min="9226" max="9226" width="7.7109375" customWidth="1"/>
    <col min="9227" max="9227" width="8.28515625" customWidth="1"/>
    <col min="9228" max="9228" width="8" customWidth="1"/>
    <col min="9229" max="9229" width="9.28515625" customWidth="1"/>
    <col min="9230" max="9230" width="5" customWidth="1"/>
    <col min="9231" max="9231" width="4.5703125" customWidth="1"/>
    <col min="9473" max="9473" width="7.42578125" customWidth="1"/>
    <col min="9474" max="9474" width="13.140625" customWidth="1"/>
    <col min="9479" max="9479" width="13.28515625" customWidth="1"/>
    <col min="9480" max="9480" width="8.85546875" customWidth="1"/>
    <col min="9481" max="9481" width="11" customWidth="1"/>
    <col min="9482" max="9482" width="7.7109375" customWidth="1"/>
    <col min="9483" max="9483" width="8.28515625" customWidth="1"/>
    <col min="9484" max="9484" width="8" customWidth="1"/>
    <col min="9485" max="9485" width="9.28515625" customWidth="1"/>
    <col min="9486" max="9486" width="5" customWidth="1"/>
    <col min="9487" max="9487" width="4.5703125" customWidth="1"/>
    <col min="9729" max="9729" width="7.42578125" customWidth="1"/>
    <col min="9730" max="9730" width="13.140625" customWidth="1"/>
    <col min="9735" max="9735" width="13.28515625" customWidth="1"/>
    <col min="9736" max="9736" width="8.85546875" customWidth="1"/>
    <col min="9737" max="9737" width="11" customWidth="1"/>
    <col min="9738" max="9738" width="7.7109375" customWidth="1"/>
    <col min="9739" max="9739" width="8.28515625" customWidth="1"/>
    <col min="9740" max="9740" width="8" customWidth="1"/>
    <col min="9741" max="9741" width="9.28515625" customWidth="1"/>
    <col min="9742" max="9742" width="5" customWidth="1"/>
    <col min="9743" max="9743" width="4.5703125" customWidth="1"/>
    <col min="9985" max="9985" width="7.42578125" customWidth="1"/>
    <col min="9986" max="9986" width="13.140625" customWidth="1"/>
    <col min="9991" max="9991" width="13.28515625" customWidth="1"/>
    <col min="9992" max="9992" width="8.85546875" customWidth="1"/>
    <col min="9993" max="9993" width="11" customWidth="1"/>
    <col min="9994" max="9994" width="7.7109375" customWidth="1"/>
    <col min="9995" max="9995" width="8.28515625" customWidth="1"/>
    <col min="9996" max="9996" width="8" customWidth="1"/>
    <col min="9997" max="9997" width="9.28515625" customWidth="1"/>
    <col min="9998" max="9998" width="5" customWidth="1"/>
    <col min="9999" max="9999" width="4.5703125" customWidth="1"/>
    <col min="10241" max="10241" width="7.42578125" customWidth="1"/>
    <col min="10242" max="10242" width="13.140625" customWidth="1"/>
    <col min="10247" max="10247" width="13.28515625" customWidth="1"/>
    <col min="10248" max="10248" width="8.85546875" customWidth="1"/>
    <col min="10249" max="10249" width="11" customWidth="1"/>
    <col min="10250" max="10250" width="7.7109375" customWidth="1"/>
    <col min="10251" max="10251" width="8.28515625" customWidth="1"/>
    <col min="10252" max="10252" width="8" customWidth="1"/>
    <col min="10253" max="10253" width="9.28515625" customWidth="1"/>
    <col min="10254" max="10254" width="5" customWidth="1"/>
    <col min="10255" max="10255" width="4.5703125" customWidth="1"/>
    <col min="10497" max="10497" width="7.42578125" customWidth="1"/>
    <col min="10498" max="10498" width="13.140625" customWidth="1"/>
    <col min="10503" max="10503" width="13.28515625" customWidth="1"/>
    <col min="10504" max="10504" width="8.85546875" customWidth="1"/>
    <col min="10505" max="10505" width="11" customWidth="1"/>
    <col min="10506" max="10506" width="7.7109375" customWidth="1"/>
    <col min="10507" max="10507" width="8.28515625" customWidth="1"/>
    <col min="10508" max="10508" width="8" customWidth="1"/>
    <col min="10509" max="10509" width="9.28515625" customWidth="1"/>
    <col min="10510" max="10510" width="5" customWidth="1"/>
    <col min="10511" max="10511" width="4.5703125" customWidth="1"/>
    <col min="10753" max="10753" width="7.42578125" customWidth="1"/>
    <col min="10754" max="10754" width="13.140625" customWidth="1"/>
    <col min="10759" max="10759" width="13.28515625" customWidth="1"/>
    <col min="10760" max="10760" width="8.85546875" customWidth="1"/>
    <col min="10761" max="10761" width="11" customWidth="1"/>
    <col min="10762" max="10762" width="7.7109375" customWidth="1"/>
    <col min="10763" max="10763" width="8.28515625" customWidth="1"/>
    <col min="10764" max="10764" width="8" customWidth="1"/>
    <col min="10765" max="10765" width="9.28515625" customWidth="1"/>
    <col min="10766" max="10766" width="5" customWidth="1"/>
    <col min="10767" max="10767" width="4.5703125" customWidth="1"/>
    <col min="11009" max="11009" width="7.42578125" customWidth="1"/>
    <col min="11010" max="11010" width="13.140625" customWidth="1"/>
    <col min="11015" max="11015" width="13.28515625" customWidth="1"/>
    <col min="11016" max="11016" width="8.85546875" customWidth="1"/>
    <col min="11017" max="11017" width="11" customWidth="1"/>
    <col min="11018" max="11018" width="7.7109375" customWidth="1"/>
    <col min="11019" max="11019" width="8.28515625" customWidth="1"/>
    <col min="11020" max="11020" width="8" customWidth="1"/>
    <col min="11021" max="11021" width="9.28515625" customWidth="1"/>
    <col min="11022" max="11022" width="5" customWidth="1"/>
    <col min="11023" max="11023" width="4.5703125" customWidth="1"/>
    <col min="11265" max="11265" width="7.42578125" customWidth="1"/>
    <col min="11266" max="11266" width="13.140625" customWidth="1"/>
    <col min="11271" max="11271" width="13.28515625" customWidth="1"/>
    <col min="11272" max="11272" width="8.85546875" customWidth="1"/>
    <col min="11273" max="11273" width="11" customWidth="1"/>
    <col min="11274" max="11274" width="7.7109375" customWidth="1"/>
    <col min="11275" max="11275" width="8.28515625" customWidth="1"/>
    <col min="11276" max="11276" width="8" customWidth="1"/>
    <col min="11277" max="11277" width="9.28515625" customWidth="1"/>
    <col min="11278" max="11278" width="5" customWidth="1"/>
    <col min="11279" max="11279" width="4.5703125" customWidth="1"/>
    <col min="11521" max="11521" width="7.42578125" customWidth="1"/>
    <col min="11522" max="11522" width="13.140625" customWidth="1"/>
    <col min="11527" max="11527" width="13.28515625" customWidth="1"/>
    <col min="11528" max="11528" width="8.85546875" customWidth="1"/>
    <col min="11529" max="11529" width="11" customWidth="1"/>
    <col min="11530" max="11530" width="7.7109375" customWidth="1"/>
    <col min="11531" max="11531" width="8.28515625" customWidth="1"/>
    <col min="11532" max="11532" width="8" customWidth="1"/>
    <col min="11533" max="11533" width="9.28515625" customWidth="1"/>
    <col min="11534" max="11534" width="5" customWidth="1"/>
    <col min="11535" max="11535" width="4.5703125" customWidth="1"/>
    <col min="11777" max="11777" width="7.42578125" customWidth="1"/>
    <col min="11778" max="11778" width="13.140625" customWidth="1"/>
    <col min="11783" max="11783" width="13.28515625" customWidth="1"/>
    <col min="11784" max="11784" width="8.85546875" customWidth="1"/>
    <col min="11785" max="11785" width="11" customWidth="1"/>
    <col min="11786" max="11786" width="7.7109375" customWidth="1"/>
    <col min="11787" max="11787" width="8.28515625" customWidth="1"/>
    <col min="11788" max="11788" width="8" customWidth="1"/>
    <col min="11789" max="11789" width="9.28515625" customWidth="1"/>
    <col min="11790" max="11790" width="5" customWidth="1"/>
    <col min="11791" max="11791" width="4.5703125" customWidth="1"/>
    <col min="12033" max="12033" width="7.42578125" customWidth="1"/>
    <col min="12034" max="12034" width="13.140625" customWidth="1"/>
    <col min="12039" max="12039" width="13.28515625" customWidth="1"/>
    <col min="12040" max="12040" width="8.85546875" customWidth="1"/>
    <col min="12041" max="12041" width="11" customWidth="1"/>
    <col min="12042" max="12042" width="7.7109375" customWidth="1"/>
    <col min="12043" max="12043" width="8.28515625" customWidth="1"/>
    <col min="12044" max="12044" width="8" customWidth="1"/>
    <col min="12045" max="12045" width="9.28515625" customWidth="1"/>
    <col min="12046" max="12046" width="5" customWidth="1"/>
    <col min="12047" max="12047" width="4.5703125" customWidth="1"/>
    <col min="12289" max="12289" width="7.42578125" customWidth="1"/>
    <col min="12290" max="12290" width="13.140625" customWidth="1"/>
    <col min="12295" max="12295" width="13.28515625" customWidth="1"/>
    <col min="12296" max="12296" width="8.85546875" customWidth="1"/>
    <col min="12297" max="12297" width="11" customWidth="1"/>
    <col min="12298" max="12298" width="7.7109375" customWidth="1"/>
    <col min="12299" max="12299" width="8.28515625" customWidth="1"/>
    <col min="12300" max="12300" width="8" customWidth="1"/>
    <col min="12301" max="12301" width="9.28515625" customWidth="1"/>
    <col min="12302" max="12302" width="5" customWidth="1"/>
    <col min="12303" max="12303" width="4.5703125" customWidth="1"/>
    <col min="12545" max="12545" width="7.42578125" customWidth="1"/>
    <col min="12546" max="12546" width="13.140625" customWidth="1"/>
    <col min="12551" max="12551" width="13.28515625" customWidth="1"/>
    <col min="12552" max="12552" width="8.85546875" customWidth="1"/>
    <col min="12553" max="12553" width="11" customWidth="1"/>
    <col min="12554" max="12554" width="7.7109375" customWidth="1"/>
    <col min="12555" max="12555" width="8.28515625" customWidth="1"/>
    <col min="12556" max="12556" width="8" customWidth="1"/>
    <col min="12557" max="12557" width="9.28515625" customWidth="1"/>
    <col min="12558" max="12558" width="5" customWidth="1"/>
    <col min="12559" max="12559" width="4.5703125" customWidth="1"/>
    <col min="12801" max="12801" width="7.42578125" customWidth="1"/>
    <col min="12802" max="12802" width="13.140625" customWidth="1"/>
    <col min="12807" max="12807" width="13.28515625" customWidth="1"/>
    <col min="12808" max="12808" width="8.85546875" customWidth="1"/>
    <col min="12809" max="12809" width="11" customWidth="1"/>
    <col min="12810" max="12810" width="7.7109375" customWidth="1"/>
    <col min="12811" max="12811" width="8.28515625" customWidth="1"/>
    <col min="12812" max="12812" width="8" customWidth="1"/>
    <col min="12813" max="12813" width="9.28515625" customWidth="1"/>
    <col min="12814" max="12814" width="5" customWidth="1"/>
    <col min="12815" max="12815" width="4.5703125" customWidth="1"/>
    <col min="13057" max="13057" width="7.42578125" customWidth="1"/>
    <col min="13058" max="13058" width="13.140625" customWidth="1"/>
    <col min="13063" max="13063" width="13.28515625" customWidth="1"/>
    <col min="13064" max="13064" width="8.85546875" customWidth="1"/>
    <col min="13065" max="13065" width="11" customWidth="1"/>
    <col min="13066" max="13066" width="7.7109375" customWidth="1"/>
    <col min="13067" max="13067" width="8.28515625" customWidth="1"/>
    <col min="13068" max="13068" width="8" customWidth="1"/>
    <col min="13069" max="13069" width="9.28515625" customWidth="1"/>
    <col min="13070" max="13070" width="5" customWidth="1"/>
    <col min="13071" max="13071" width="4.5703125" customWidth="1"/>
    <col min="13313" max="13313" width="7.42578125" customWidth="1"/>
    <col min="13314" max="13314" width="13.140625" customWidth="1"/>
    <col min="13319" max="13319" width="13.28515625" customWidth="1"/>
    <col min="13320" max="13320" width="8.85546875" customWidth="1"/>
    <col min="13321" max="13321" width="11" customWidth="1"/>
    <col min="13322" max="13322" width="7.7109375" customWidth="1"/>
    <col min="13323" max="13323" width="8.28515625" customWidth="1"/>
    <col min="13324" max="13324" width="8" customWidth="1"/>
    <col min="13325" max="13325" width="9.28515625" customWidth="1"/>
    <col min="13326" max="13326" width="5" customWidth="1"/>
    <col min="13327" max="13327" width="4.5703125" customWidth="1"/>
    <col min="13569" max="13569" width="7.42578125" customWidth="1"/>
    <col min="13570" max="13570" width="13.140625" customWidth="1"/>
    <col min="13575" max="13575" width="13.28515625" customWidth="1"/>
    <col min="13576" max="13576" width="8.85546875" customWidth="1"/>
    <col min="13577" max="13577" width="11" customWidth="1"/>
    <col min="13578" max="13578" width="7.7109375" customWidth="1"/>
    <col min="13579" max="13579" width="8.28515625" customWidth="1"/>
    <col min="13580" max="13580" width="8" customWidth="1"/>
    <col min="13581" max="13581" width="9.28515625" customWidth="1"/>
    <col min="13582" max="13582" width="5" customWidth="1"/>
    <col min="13583" max="13583" width="4.5703125" customWidth="1"/>
    <col min="13825" max="13825" width="7.42578125" customWidth="1"/>
    <col min="13826" max="13826" width="13.140625" customWidth="1"/>
    <col min="13831" max="13831" width="13.28515625" customWidth="1"/>
    <col min="13832" max="13832" width="8.85546875" customWidth="1"/>
    <col min="13833" max="13833" width="11" customWidth="1"/>
    <col min="13834" max="13834" width="7.7109375" customWidth="1"/>
    <col min="13835" max="13835" width="8.28515625" customWidth="1"/>
    <col min="13836" max="13836" width="8" customWidth="1"/>
    <col min="13837" max="13837" width="9.28515625" customWidth="1"/>
    <col min="13838" max="13838" width="5" customWidth="1"/>
    <col min="13839" max="13839" width="4.5703125" customWidth="1"/>
    <col min="14081" max="14081" width="7.42578125" customWidth="1"/>
    <col min="14082" max="14082" width="13.140625" customWidth="1"/>
    <col min="14087" max="14087" width="13.28515625" customWidth="1"/>
    <col min="14088" max="14088" width="8.85546875" customWidth="1"/>
    <col min="14089" max="14089" width="11" customWidth="1"/>
    <col min="14090" max="14090" width="7.7109375" customWidth="1"/>
    <col min="14091" max="14091" width="8.28515625" customWidth="1"/>
    <col min="14092" max="14092" width="8" customWidth="1"/>
    <col min="14093" max="14093" width="9.28515625" customWidth="1"/>
    <col min="14094" max="14094" width="5" customWidth="1"/>
    <col min="14095" max="14095" width="4.5703125" customWidth="1"/>
    <col min="14337" max="14337" width="7.42578125" customWidth="1"/>
    <col min="14338" max="14338" width="13.140625" customWidth="1"/>
    <col min="14343" max="14343" width="13.28515625" customWidth="1"/>
    <col min="14344" max="14344" width="8.85546875" customWidth="1"/>
    <col min="14345" max="14345" width="11" customWidth="1"/>
    <col min="14346" max="14346" width="7.7109375" customWidth="1"/>
    <col min="14347" max="14347" width="8.28515625" customWidth="1"/>
    <col min="14348" max="14348" width="8" customWidth="1"/>
    <col min="14349" max="14349" width="9.28515625" customWidth="1"/>
    <col min="14350" max="14350" width="5" customWidth="1"/>
    <col min="14351" max="14351" width="4.5703125" customWidth="1"/>
    <col min="14593" max="14593" width="7.42578125" customWidth="1"/>
    <col min="14594" max="14594" width="13.140625" customWidth="1"/>
    <col min="14599" max="14599" width="13.28515625" customWidth="1"/>
    <col min="14600" max="14600" width="8.85546875" customWidth="1"/>
    <col min="14601" max="14601" width="11" customWidth="1"/>
    <col min="14602" max="14602" width="7.7109375" customWidth="1"/>
    <col min="14603" max="14603" width="8.28515625" customWidth="1"/>
    <col min="14604" max="14604" width="8" customWidth="1"/>
    <col min="14605" max="14605" width="9.28515625" customWidth="1"/>
    <col min="14606" max="14606" width="5" customWidth="1"/>
    <col min="14607" max="14607" width="4.5703125" customWidth="1"/>
    <col min="14849" max="14849" width="7.42578125" customWidth="1"/>
    <col min="14850" max="14850" width="13.140625" customWidth="1"/>
    <col min="14855" max="14855" width="13.28515625" customWidth="1"/>
    <col min="14856" max="14856" width="8.85546875" customWidth="1"/>
    <col min="14857" max="14857" width="11" customWidth="1"/>
    <col min="14858" max="14858" width="7.7109375" customWidth="1"/>
    <col min="14859" max="14859" width="8.28515625" customWidth="1"/>
    <col min="14860" max="14860" width="8" customWidth="1"/>
    <col min="14861" max="14861" width="9.28515625" customWidth="1"/>
    <col min="14862" max="14862" width="5" customWidth="1"/>
    <col min="14863" max="14863" width="4.5703125" customWidth="1"/>
    <col min="15105" max="15105" width="7.42578125" customWidth="1"/>
    <col min="15106" max="15106" width="13.140625" customWidth="1"/>
    <col min="15111" max="15111" width="13.28515625" customWidth="1"/>
    <col min="15112" max="15112" width="8.85546875" customWidth="1"/>
    <col min="15113" max="15113" width="11" customWidth="1"/>
    <col min="15114" max="15114" width="7.7109375" customWidth="1"/>
    <col min="15115" max="15115" width="8.28515625" customWidth="1"/>
    <col min="15116" max="15116" width="8" customWidth="1"/>
    <col min="15117" max="15117" width="9.28515625" customWidth="1"/>
    <col min="15118" max="15118" width="5" customWidth="1"/>
    <col min="15119" max="15119" width="4.5703125" customWidth="1"/>
    <col min="15361" max="15361" width="7.42578125" customWidth="1"/>
    <col min="15362" max="15362" width="13.140625" customWidth="1"/>
    <col min="15367" max="15367" width="13.28515625" customWidth="1"/>
    <col min="15368" max="15368" width="8.85546875" customWidth="1"/>
    <col min="15369" max="15369" width="11" customWidth="1"/>
    <col min="15370" max="15370" width="7.7109375" customWidth="1"/>
    <col min="15371" max="15371" width="8.28515625" customWidth="1"/>
    <col min="15372" max="15372" width="8" customWidth="1"/>
    <col min="15373" max="15373" width="9.28515625" customWidth="1"/>
    <col min="15374" max="15374" width="5" customWidth="1"/>
    <col min="15375" max="15375" width="4.5703125" customWidth="1"/>
    <col min="15617" max="15617" width="7.42578125" customWidth="1"/>
    <col min="15618" max="15618" width="13.140625" customWidth="1"/>
    <col min="15623" max="15623" width="13.28515625" customWidth="1"/>
    <col min="15624" max="15624" width="8.85546875" customWidth="1"/>
    <col min="15625" max="15625" width="11" customWidth="1"/>
    <col min="15626" max="15626" width="7.7109375" customWidth="1"/>
    <col min="15627" max="15627" width="8.28515625" customWidth="1"/>
    <col min="15628" max="15628" width="8" customWidth="1"/>
    <col min="15629" max="15629" width="9.28515625" customWidth="1"/>
    <col min="15630" max="15630" width="5" customWidth="1"/>
    <col min="15631" max="15631" width="4.5703125" customWidth="1"/>
    <col min="15873" max="15873" width="7.42578125" customWidth="1"/>
    <col min="15874" max="15874" width="13.140625" customWidth="1"/>
    <col min="15879" max="15879" width="13.28515625" customWidth="1"/>
    <col min="15880" max="15880" width="8.85546875" customWidth="1"/>
    <col min="15881" max="15881" width="11" customWidth="1"/>
    <col min="15882" max="15882" width="7.7109375" customWidth="1"/>
    <col min="15883" max="15883" width="8.28515625" customWidth="1"/>
    <col min="15884" max="15884" width="8" customWidth="1"/>
    <col min="15885" max="15885" width="9.28515625" customWidth="1"/>
    <col min="15886" max="15886" width="5" customWidth="1"/>
    <col min="15887" max="15887" width="4.5703125" customWidth="1"/>
    <col min="16129" max="16129" width="7.42578125" customWidth="1"/>
    <col min="16130" max="16130" width="13.140625" customWidth="1"/>
    <col min="16135" max="16135" width="13.28515625" customWidth="1"/>
    <col min="16136" max="16136" width="8.85546875" customWidth="1"/>
    <col min="16137" max="16137" width="11" customWidth="1"/>
    <col min="16138" max="16138" width="7.7109375" customWidth="1"/>
    <col min="16139" max="16139" width="8.28515625" customWidth="1"/>
    <col min="16140" max="16140" width="8" customWidth="1"/>
    <col min="16141" max="16141" width="9.28515625" customWidth="1"/>
    <col min="16142" max="16142" width="5" customWidth="1"/>
    <col min="16143" max="16143" width="4.5703125" customWidth="1"/>
  </cols>
  <sheetData>
    <row r="1" spans="1:23" ht="27" customHeight="1" thickBot="1">
      <c r="A1" s="83" t="s">
        <v>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23" ht="19.5" customHeight="1" thickBot="1">
      <c r="A2" s="86" t="s">
        <v>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23" ht="15" customHeight="1">
      <c r="A3" s="78" t="s">
        <v>28</v>
      </c>
      <c r="B3" s="79"/>
      <c r="C3" s="80" t="s">
        <v>29</v>
      </c>
      <c r="D3" s="81"/>
      <c r="E3" s="82"/>
      <c r="F3" s="89" t="s">
        <v>0</v>
      </c>
      <c r="G3" s="90"/>
      <c r="H3" s="90"/>
      <c r="I3" s="90"/>
      <c r="J3" s="90"/>
      <c r="K3" s="64" t="s">
        <v>1</v>
      </c>
      <c r="L3" s="65"/>
      <c r="M3" s="65"/>
      <c r="N3" s="65"/>
      <c r="O3" s="66"/>
    </row>
    <row r="4" spans="1:23" ht="15" customHeight="1">
      <c r="A4" s="30" t="s">
        <v>2</v>
      </c>
      <c r="B4" s="31">
        <v>4</v>
      </c>
      <c r="C4" s="80" t="s">
        <v>61</v>
      </c>
      <c r="D4" s="81"/>
      <c r="E4" s="82"/>
      <c r="F4" s="12" t="s">
        <v>3</v>
      </c>
      <c r="G4" s="13"/>
      <c r="H4" s="14"/>
      <c r="I4" s="14"/>
      <c r="J4" s="14"/>
      <c r="K4" s="67"/>
      <c r="L4" s="68"/>
      <c r="M4" s="68"/>
      <c r="N4" s="68"/>
      <c r="O4" s="69"/>
    </row>
    <row r="5" spans="1:23" ht="15.75" customHeight="1">
      <c r="A5" s="11" t="s">
        <v>4</v>
      </c>
      <c r="B5" s="26" t="s">
        <v>35</v>
      </c>
      <c r="C5" s="91" t="s">
        <v>60</v>
      </c>
      <c r="D5" s="91"/>
      <c r="E5" s="91"/>
      <c r="F5" s="15"/>
      <c r="G5" s="16"/>
      <c r="H5" s="17"/>
      <c r="I5" s="17"/>
      <c r="J5" s="17"/>
      <c r="K5" s="67"/>
      <c r="L5" s="68"/>
      <c r="M5" s="68"/>
      <c r="N5" s="68"/>
      <c r="O5" s="69"/>
    </row>
    <row r="6" spans="1:23" ht="15.75" customHeight="1">
      <c r="A6" s="59" t="s">
        <v>30</v>
      </c>
      <c r="B6" s="60"/>
      <c r="C6" s="61" t="s">
        <v>62</v>
      </c>
      <c r="D6" s="62"/>
      <c r="E6" s="63"/>
      <c r="F6" s="15" t="s">
        <v>5</v>
      </c>
      <c r="G6" s="18"/>
      <c r="H6" s="19"/>
      <c r="I6" s="19"/>
      <c r="J6" s="19"/>
      <c r="K6" s="67"/>
      <c r="L6" s="68"/>
      <c r="M6" s="68"/>
      <c r="N6" s="68"/>
      <c r="O6" s="69"/>
    </row>
    <row r="7" spans="1:23" ht="31.5" customHeight="1" thickBot="1">
      <c r="A7" s="73" t="s">
        <v>31</v>
      </c>
      <c r="B7" s="74"/>
      <c r="C7" s="75" t="s">
        <v>64</v>
      </c>
      <c r="D7" s="76"/>
      <c r="E7" s="77"/>
      <c r="F7" s="20"/>
      <c r="G7" s="21"/>
      <c r="H7" s="22"/>
      <c r="I7" s="22"/>
      <c r="J7" s="22"/>
      <c r="K7" s="70"/>
      <c r="L7" s="71"/>
      <c r="M7" s="71"/>
      <c r="N7" s="71"/>
      <c r="O7" s="72"/>
    </row>
    <row r="8" spans="1:23" ht="19.5" thickBot="1">
      <c r="A8" s="126" t="s">
        <v>54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</row>
    <row r="9" spans="1:23" ht="65.25" customHeight="1">
      <c r="A9" s="23" t="s">
        <v>6</v>
      </c>
      <c r="B9" s="141" t="s">
        <v>7</v>
      </c>
      <c r="C9" s="142"/>
      <c r="D9" s="143"/>
      <c r="E9" s="24" t="s">
        <v>8</v>
      </c>
      <c r="F9" s="24" t="s">
        <v>9</v>
      </c>
      <c r="G9" s="1" t="s">
        <v>10</v>
      </c>
      <c r="H9" s="2" t="s">
        <v>11</v>
      </c>
      <c r="I9" s="3" t="s">
        <v>42</v>
      </c>
      <c r="J9" s="4" t="s">
        <v>12</v>
      </c>
      <c r="K9" s="4" t="s">
        <v>13</v>
      </c>
      <c r="L9" s="4" t="s">
        <v>14</v>
      </c>
      <c r="M9" s="4" t="s">
        <v>15</v>
      </c>
      <c r="N9" s="35" t="s">
        <v>16</v>
      </c>
      <c r="O9" s="36" t="s">
        <v>32</v>
      </c>
    </row>
    <row r="10" spans="1:23" s="55" customFormat="1" ht="27" customHeight="1">
      <c r="A10" s="27">
        <v>1</v>
      </c>
      <c r="B10" s="145" t="s">
        <v>55</v>
      </c>
      <c r="C10" s="145"/>
      <c r="D10" s="145"/>
      <c r="E10" s="28"/>
      <c r="F10" s="5"/>
      <c r="G10" s="25" t="s">
        <v>33</v>
      </c>
      <c r="H10" s="40" t="s">
        <v>57</v>
      </c>
      <c r="I10" s="41">
        <v>25</v>
      </c>
      <c r="J10" s="48"/>
      <c r="K10" s="42">
        <v>5.5</v>
      </c>
      <c r="L10" s="49">
        <f t="shared" ref="L10:L16" si="0">IF(I10,J10+K10%*J10,"")</f>
        <v>0</v>
      </c>
      <c r="M10" s="50">
        <f t="shared" ref="M10:M15" si="1">IF(I10,J10*I10,"")</f>
        <v>0</v>
      </c>
      <c r="N10" s="8"/>
      <c r="O10" s="8"/>
    </row>
    <row r="11" spans="1:23" ht="18.75">
      <c r="A11" s="32">
        <v>2</v>
      </c>
      <c r="B11" s="144" t="s">
        <v>56</v>
      </c>
      <c r="C11" s="144"/>
      <c r="D11" s="144"/>
      <c r="E11" s="28"/>
      <c r="F11" s="5"/>
      <c r="G11" s="25" t="s">
        <v>33</v>
      </c>
      <c r="H11" s="40" t="s">
        <v>57</v>
      </c>
      <c r="I11" s="41">
        <v>50</v>
      </c>
      <c r="J11" s="7"/>
      <c r="K11" s="42">
        <v>5.5</v>
      </c>
      <c r="L11" s="38">
        <f t="shared" si="0"/>
        <v>0</v>
      </c>
      <c r="M11" s="39">
        <f t="shared" si="1"/>
        <v>0</v>
      </c>
      <c r="N11" s="8"/>
      <c r="O11" s="8"/>
    </row>
    <row r="12" spans="1:23" ht="18.75">
      <c r="A12" s="32">
        <v>3</v>
      </c>
      <c r="B12" s="144" t="s">
        <v>51</v>
      </c>
      <c r="C12" s="144"/>
      <c r="D12" s="144"/>
      <c r="E12" s="28"/>
      <c r="F12" s="5"/>
      <c r="G12" s="25" t="s">
        <v>33</v>
      </c>
      <c r="H12" s="40" t="s">
        <v>57</v>
      </c>
      <c r="I12" s="41">
        <v>370</v>
      </c>
      <c r="J12" s="7"/>
      <c r="K12" s="42">
        <v>5.5</v>
      </c>
      <c r="L12" s="38">
        <f t="shared" si="0"/>
        <v>0</v>
      </c>
      <c r="M12" s="39">
        <f t="shared" si="1"/>
        <v>0</v>
      </c>
      <c r="N12" s="53" t="s">
        <v>65</v>
      </c>
      <c r="O12" s="33" t="s">
        <v>17</v>
      </c>
    </row>
    <row r="13" spans="1:23" ht="18.75">
      <c r="A13" s="32">
        <v>4</v>
      </c>
      <c r="B13" s="144" t="s">
        <v>38</v>
      </c>
      <c r="C13" s="144"/>
      <c r="D13" s="144"/>
      <c r="E13" s="28"/>
      <c r="F13" s="5"/>
      <c r="G13" s="25" t="s">
        <v>33</v>
      </c>
      <c r="H13" s="40" t="s">
        <v>57</v>
      </c>
      <c r="I13" s="41">
        <v>90</v>
      </c>
      <c r="J13" s="7"/>
      <c r="K13" s="42">
        <v>5.5</v>
      </c>
      <c r="L13" s="38">
        <f t="shared" si="0"/>
        <v>0</v>
      </c>
      <c r="M13" s="39">
        <f t="shared" si="1"/>
        <v>0</v>
      </c>
      <c r="N13" s="54" t="s">
        <v>17</v>
      </c>
      <c r="O13" s="33" t="s">
        <v>17</v>
      </c>
    </row>
    <row r="14" spans="1:23" ht="18.75">
      <c r="A14" s="32">
        <v>5</v>
      </c>
      <c r="B14" s="144" t="s">
        <v>39</v>
      </c>
      <c r="C14" s="144"/>
      <c r="D14" s="144"/>
      <c r="E14" s="28"/>
      <c r="F14" s="5"/>
      <c r="G14" s="25" t="s">
        <v>33</v>
      </c>
      <c r="H14" s="40" t="s">
        <v>57</v>
      </c>
      <c r="I14" s="41">
        <v>290</v>
      </c>
      <c r="J14" s="7"/>
      <c r="K14" s="42">
        <v>5.5</v>
      </c>
      <c r="L14" s="38">
        <f t="shared" si="0"/>
        <v>0</v>
      </c>
      <c r="M14" s="39">
        <f t="shared" si="1"/>
        <v>0</v>
      </c>
      <c r="N14" s="54" t="s">
        <v>65</v>
      </c>
      <c r="O14" s="33" t="s">
        <v>17</v>
      </c>
    </row>
    <row r="15" spans="1:23" ht="18.75">
      <c r="A15" s="32">
        <v>6</v>
      </c>
      <c r="B15" s="144" t="s">
        <v>40</v>
      </c>
      <c r="C15" s="144"/>
      <c r="D15" s="144"/>
      <c r="E15" s="28"/>
      <c r="F15" s="5"/>
      <c r="G15" s="25" t="s">
        <v>41</v>
      </c>
      <c r="H15" s="40" t="s">
        <v>57</v>
      </c>
      <c r="I15" s="41">
        <v>330</v>
      </c>
      <c r="J15" s="7"/>
      <c r="K15" s="42">
        <v>5.5</v>
      </c>
      <c r="L15" s="38">
        <f t="shared" si="0"/>
        <v>0</v>
      </c>
      <c r="M15" s="39">
        <f t="shared" si="1"/>
        <v>0</v>
      </c>
      <c r="N15" s="33"/>
      <c r="O15" s="33"/>
      <c r="S15" s="34"/>
      <c r="T15" s="34"/>
      <c r="U15" s="34"/>
      <c r="V15" s="34"/>
      <c r="W15" s="34"/>
    </row>
    <row r="16" spans="1:23" ht="18.75" customHeight="1">
      <c r="A16" s="32">
        <v>7</v>
      </c>
      <c r="B16" s="138" t="s">
        <v>53</v>
      </c>
      <c r="C16" s="139"/>
      <c r="D16" s="140"/>
      <c r="E16" s="5"/>
      <c r="F16" s="5"/>
      <c r="G16" s="25" t="s">
        <v>41</v>
      </c>
      <c r="H16" s="40" t="s">
        <v>57</v>
      </c>
      <c r="I16" s="41">
        <v>41</v>
      </c>
      <c r="J16" s="7"/>
      <c r="K16" s="42">
        <v>5.5</v>
      </c>
      <c r="L16" s="38">
        <f t="shared" si="0"/>
        <v>0</v>
      </c>
      <c r="M16" s="39">
        <f t="shared" ref="M16" si="2">IF(I16,J16*I16,"")</f>
        <v>0</v>
      </c>
      <c r="N16" s="33"/>
      <c r="O16" s="33"/>
      <c r="S16" s="34"/>
      <c r="T16" s="34"/>
      <c r="U16" s="34"/>
      <c r="V16" s="34"/>
      <c r="W16" s="34"/>
    </row>
    <row r="17" spans="1:15">
      <c r="A17" s="129" t="s">
        <v>18</v>
      </c>
      <c r="B17" s="130"/>
      <c r="C17" s="131"/>
      <c r="D17" s="29">
        <f>ROWS(A10:A16)</f>
        <v>7</v>
      </c>
      <c r="E17" s="132" t="s">
        <v>19</v>
      </c>
      <c r="F17" s="133"/>
      <c r="G17" s="133"/>
      <c r="H17" s="134"/>
      <c r="I17" s="37">
        <f>SUM(I10:I16)</f>
        <v>1196</v>
      </c>
      <c r="J17" s="135" t="s">
        <v>20</v>
      </c>
      <c r="K17" s="136"/>
      <c r="L17" s="137"/>
      <c r="M17" s="43">
        <f>SUM(M10:M16)</f>
        <v>0</v>
      </c>
      <c r="N17" s="56">
        <v>2</v>
      </c>
      <c r="O17" s="9"/>
    </row>
    <row r="18" spans="1:15">
      <c r="A18" s="92" t="s">
        <v>21</v>
      </c>
      <c r="B18" s="93"/>
      <c r="C18" s="93"/>
      <c r="D18" s="94"/>
      <c r="E18" s="10" t="s">
        <v>22</v>
      </c>
      <c r="F18" s="95"/>
      <c r="G18" s="96"/>
      <c r="H18" s="96"/>
      <c r="I18" s="97"/>
      <c r="J18" s="98" t="s">
        <v>23</v>
      </c>
      <c r="K18" s="99"/>
      <c r="L18" s="99"/>
      <c r="M18" s="99"/>
      <c r="N18" s="99"/>
      <c r="O18" s="100"/>
    </row>
    <row r="19" spans="1:15" ht="26.25" customHeight="1" thickBot="1">
      <c r="A19" s="101" t="s">
        <v>34</v>
      </c>
      <c r="B19" s="102"/>
      <c r="C19" s="102"/>
      <c r="D19" s="102"/>
      <c r="E19" s="44"/>
      <c r="F19" s="103"/>
      <c r="G19" s="104"/>
      <c r="H19" s="104"/>
      <c r="I19" s="105"/>
      <c r="J19" s="106"/>
      <c r="K19" s="107"/>
      <c r="L19" s="107"/>
      <c r="M19" s="107"/>
      <c r="N19" s="107"/>
      <c r="O19" s="108"/>
    </row>
    <row r="20" spans="1:15">
      <c r="A20" s="101"/>
      <c r="B20" s="102"/>
      <c r="C20" s="102"/>
      <c r="D20" s="102"/>
      <c r="E20" s="111" t="s">
        <v>25</v>
      </c>
      <c r="F20" s="112"/>
      <c r="G20" s="112"/>
      <c r="H20" s="112"/>
      <c r="I20" s="113"/>
      <c r="J20" s="107"/>
      <c r="K20" s="107"/>
      <c r="L20" s="107"/>
      <c r="M20" s="107"/>
      <c r="N20" s="107"/>
      <c r="O20" s="108"/>
    </row>
    <row r="21" spans="1:15">
      <c r="A21" s="120" t="s">
        <v>26</v>
      </c>
      <c r="B21" s="121"/>
      <c r="C21" s="121"/>
      <c r="D21" s="122"/>
      <c r="E21" s="114"/>
      <c r="F21" s="115"/>
      <c r="G21" s="115"/>
      <c r="H21" s="115"/>
      <c r="I21" s="116"/>
      <c r="J21" s="107"/>
      <c r="K21" s="107"/>
      <c r="L21" s="107"/>
      <c r="M21" s="107"/>
      <c r="N21" s="107"/>
      <c r="O21" s="108"/>
    </row>
    <row r="22" spans="1:15" ht="15.75" thickBot="1">
      <c r="A22" s="123"/>
      <c r="B22" s="124"/>
      <c r="C22" s="124"/>
      <c r="D22" s="125"/>
      <c r="E22" s="117"/>
      <c r="F22" s="118"/>
      <c r="G22" s="118"/>
      <c r="H22" s="118"/>
      <c r="I22" s="119"/>
      <c r="J22" s="109"/>
      <c r="K22" s="109"/>
      <c r="L22" s="109"/>
      <c r="M22" s="109"/>
      <c r="N22" s="109"/>
      <c r="O22" s="110"/>
    </row>
  </sheetData>
  <mergeCells count="32">
    <mergeCell ref="A8:O8"/>
    <mergeCell ref="A17:C17"/>
    <mergeCell ref="E17:H17"/>
    <mergeCell ref="J17:L17"/>
    <mergeCell ref="B16:D16"/>
    <mergeCell ref="B9:D9"/>
    <mergeCell ref="B12:D12"/>
    <mergeCell ref="B13:D13"/>
    <mergeCell ref="B14:D14"/>
    <mergeCell ref="B10:D10"/>
    <mergeCell ref="B11:D11"/>
    <mergeCell ref="B15:D15"/>
    <mergeCell ref="A18:D18"/>
    <mergeCell ref="F18:I18"/>
    <mergeCell ref="J18:O18"/>
    <mergeCell ref="A19:D20"/>
    <mergeCell ref="F19:I19"/>
    <mergeCell ref="J19:O22"/>
    <mergeCell ref="E20:I22"/>
    <mergeCell ref="A21:D22"/>
    <mergeCell ref="A1:O1"/>
    <mergeCell ref="A2:O2"/>
    <mergeCell ref="F3:J3"/>
    <mergeCell ref="C4:E4"/>
    <mergeCell ref="C5:E5"/>
    <mergeCell ref="A6:B6"/>
    <mergeCell ref="C6:E6"/>
    <mergeCell ref="K3:O7"/>
    <mergeCell ref="A7:B7"/>
    <mergeCell ref="C7:E7"/>
    <mergeCell ref="A3:B3"/>
    <mergeCell ref="C3:E3"/>
  </mergeCells>
  <printOptions horizontalCentered="1" verticalCentered="1"/>
  <pageMargins left="0.23622047244094491" right="0.23622047244094491" top="0.19" bottom="0.34" header="0.31496062992125984" footer="0.17"/>
  <pageSetup paperSize="9" scale="72" fitToHeight="0" orientation="landscape" r:id="rId1"/>
  <headerFoot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>
      <selection activeCell="F13" sqref="F13"/>
    </sheetView>
  </sheetViews>
  <sheetFormatPr baseColWidth="10" defaultRowHeight="15"/>
  <cols>
    <col min="1" max="1" width="7.42578125" customWidth="1"/>
    <col min="2" max="2" width="13.140625" customWidth="1"/>
    <col min="5" max="5" width="40.7109375" customWidth="1"/>
    <col min="6" max="6" width="35.7109375" customWidth="1"/>
    <col min="7" max="7" width="13.28515625" customWidth="1"/>
    <col min="8" max="8" width="8.85546875" customWidth="1"/>
    <col min="9" max="9" width="11" customWidth="1"/>
    <col min="10" max="10" width="7.7109375" customWidth="1"/>
    <col min="11" max="11" width="8.28515625" customWidth="1"/>
    <col min="12" max="12" width="8" customWidth="1"/>
    <col min="13" max="13" width="9.28515625" customWidth="1"/>
    <col min="14" max="14" width="5" customWidth="1"/>
    <col min="15" max="15" width="4.5703125" customWidth="1"/>
    <col min="257" max="257" width="7.42578125" customWidth="1"/>
    <col min="258" max="258" width="13.140625" customWidth="1"/>
    <col min="263" max="263" width="13.28515625" customWidth="1"/>
    <col min="264" max="264" width="8.85546875" customWidth="1"/>
    <col min="265" max="265" width="11" customWidth="1"/>
    <col min="266" max="266" width="7.7109375" customWidth="1"/>
    <col min="267" max="267" width="8.28515625" customWidth="1"/>
    <col min="268" max="268" width="8" customWidth="1"/>
    <col min="269" max="269" width="9.28515625" customWidth="1"/>
    <col min="270" max="270" width="5" customWidth="1"/>
    <col min="271" max="271" width="4.5703125" customWidth="1"/>
    <col min="513" max="513" width="7.42578125" customWidth="1"/>
    <col min="514" max="514" width="13.140625" customWidth="1"/>
    <col min="519" max="519" width="13.28515625" customWidth="1"/>
    <col min="520" max="520" width="8.85546875" customWidth="1"/>
    <col min="521" max="521" width="11" customWidth="1"/>
    <col min="522" max="522" width="7.7109375" customWidth="1"/>
    <col min="523" max="523" width="8.28515625" customWidth="1"/>
    <col min="524" max="524" width="8" customWidth="1"/>
    <col min="525" max="525" width="9.28515625" customWidth="1"/>
    <col min="526" max="526" width="5" customWidth="1"/>
    <col min="527" max="527" width="4.5703125" customWidth="1"/>
    <col min="769" max="769" width="7.42578125" customWidth="1"/>
    <col min="770" max="770" width="13.140625" customWidth="1"/>
    <col min="775" max="775" width="13.28515625" customWidth="1"/>
    <col min="776" max="776" width="8.85546875" customWidth="1"/>
    <col min="777" max="777" width="11" customWidth="1"/>
    <col min="778" max="778" width="7.7109375" customWidth="1"/>
    <col min="779" max="779" width="8.28515625" customWidth="1"/>
    <col min="780" max="780" width="8" customWidth="1"/>
    <col min="781" max="781" width="9.28515625" customWidth="1"/>
    <col min="782" max="782" width="5" customWidth="1"/>
    <col min="783" max="783" width="4.5703125" customWidth="1"/>
    <col min="1025" max="1025" width="7.42578125" customWidth="1"/>
    <col min="1026" max="1026" width="13.140625" customWidth="1"/>
    <col min="1031" max="1031" width="13.28515625" customWidth="1"/>
    <col min="1032" max="1032" width="8.85546875" customWidth="1"/>
    <col min="1033" max="1033" width="11" customWidth="1"/>
    <col min="1034" max="1034" width="7.7109375" customWidth="1"/>
    <col min="1035" max="1035" width="8.28515625" customWidth="1"/>
    <col min="1036" max="1036" width="8" customWidth="1"/>
    <col min="1037" max="1037" width="9.28515625" customWidth="1"/>
    <col min="1038" max="1038" width="5" customWidth="1"/>
    <col min="1039" max="1039" width="4.5703125" customWidth="1"/>
    <col min="1281" max="1281" width="7.42578125" customWidth="1"/>
    <col min="1282" max="1282" width="13.140625" customWidth="1"/>
    <col min="1287" max="1287" width="13.28515625" customWidth="1"/>
    <col min="1288" max="1288" width="8.85546875" customWidth="1"/>
    <col min="1289" max="1289" width="11" customWidth="1"/>
    <col min="1290" max="1290" width="7.7109375" customWidth="1"/>
    <col min="1291" max="1291" width="8.28515625" customWidth="1"/>
    <col min="1292" max="1292" width="8" customWidth="1"/>
    <col min="1293" max="1293" width="9.28515625" customWidth="1"/>
    <col min="1294" max="1294" width="5" customWidth="1"/>
    <col min="1295" max="1295" width="4.5703125" customWidth="1"/>
    <col min="1537" max="1537" width="7.42578125" customWidth="1"/>
    <col min="1538" max="1538" width="13.140625" customWidth="1"/>
    <col min="1543" max="1543" width="13.28515625" customWidth="1"/>
    <col min="1544" max="1544" width="8.85546875" customWidth="1"/>
    <col min="1545" max="1545" width="11" customWidth="1"/>
    <col min="1546" max="1546" width="7.7109375" customWidth="1"/>
    <col min="1547" max="1547" width="8.28515625" customWidth="1"/>
    <col min="1548" max="1548" width="8" customWidth="1"/>
    <col min="1549" max="1549" width="9.28515625" customWidth="1"/>
    <col min="1550" max="1550" width="5" customWidth="1"/>
    <col min="1551" max="1551" width="4.5703125" customWidth="1"/>
    <col min="1793" max="1793" width="7.42578125" customWidth="1"/>
    <col min="1794" max="1794" width="13.140625" customWidth="1"/>
    <col min="1799" max="1799" width="13.28515625" customWidth="1"/>
    <col min="1800" max="1800" width="8.85546875" customWidth="1"/>
    <col min="1801" max="1801" width="11" customWidth="1"/>
    <col min="1802" max="1802" width="7.7109375" customWidth="1"/>
    <col min="1803" max="1803" width="8.28515625" customWidth="1"/>
    <col min="1804" max="1804" width="8" customWidth="1"/>
    <col min="1805" max="1805" width="9.28515625" customWidth="1"/>
    <col min="1806" max="1806" width="5" customWidth="1"/>
    <col min="1807" max="1807" width="4.5703125" customWidth="1"/>
    <col min="2049" max="2049" width="7.42578125" customWidth="1"/>
    <col min="2050" max="2050" width="13.140625" customWidth="1"/>
    <col min="2055" max="2055" width="13.28515625" customWidth="1"/>
    <col min="2056" max="2056" width="8.85546875" customWidth="1"/>
    <col min="2057" max="2057" width="11" customWidth="1"/>
    <col min="2058" max="2058" width="7.7109375" customWidth="1"/>
    <col min="2059" max="2059" width="8.28515625" customWidth="1"/>
    <col min="2060" max="2060" width="8" customWidth="1"/>
    <col min="2061" max="2061" width="9.28515625" customWidth="1"/>
    <col min="2062" max="2062" width="5" customWidth="1"/>
    <col min="2063" max="2063" width="4.5703125" customWidth="1"/>
    <col min="2305" max="2305" width="7.42578125" customWidth="1"/>
    <col min="2306" max="2306" width="13.140625" customWidth="1"/>
    <col min="2311" max="2311" width="13.28515625" customWidth="1"/>
    <col min="2312" max="2312" width="8.85546875" customWidth="1"/>
    <col min="2313" max="2313" width="11" customWidth="1"/>
    <col min="2314" max="2314" width="7.7109375" customWidth="1"/>
    <col min="2315" max="2315" width="8.28515625" customWidth="1"/>
    <col min="2316" max="2316" width="8" customWidth="1"/>
    <col min="2317" max="2317" width="9.28515625" customWidth="1"/>
    <col min="2318" max="2318" width="5" customWidth="1"/>
    <col min="2319" max="2319" width="4.5703125" customWidth="1"/>
    <col min="2561" max="2561" width="7.42578125" customWidth="1"/>
    <col min="2562" max="2562" width="13.140625" customWidth="1"/>
    <col min="2567" max="2567" width="13.28515625" customWidth="1"/>
    <col min="2568" max="2568" width="8.85546875" customWidth="1"/>
    <col min="2569" max="2569" width="11" customWidth="1"/>
    <col min="2570" max="2570" width="7.7109375" customWidth="1"/>
    <col min="2571" max="2571" width="8.28515625" customWidth="1"/>
    <col min="2572" max="2572" width="8" customWidth="1"/>
    <col min="2573" max="2573" width="9.28515625" customWidth="1"/>
    <col min="2574" max="2574" width="5" customWidth="1"/>
    <col min="2575" max="2575" width="4.5703125" customWidth="1"/>
    <col min="2817" max="2817" width="7.42578125" customWidth="1"/>
    <col min="2818" max="2818" width="13.140625" customWidth="1"/>
    <col min="2823" max="2823" width="13.28515625" customWidth="1"/>
    <col min="2824" max="2824" width="8.85546875" customWidth="1"/>
    <col min="2825" max="2825" width="11" customWidth="1"/>
    <col min="2826" max="2826" width="7.7109375" customWidth="1"/>
    <col min="2827" max="2827" width="8.28515625" customWidth="1"/>
    <col min="2828" max="2828" width="8" customWidth="1"/>
    <col min="2829" max="2829" width="9.28515625" customWidth="1"/>
    <col min="2830" max="2830" width="5" customWidth="1"/>
    <col min="2831" max="2831" width="4.5703125" customWidth="1"/>
    <col min="3073" max="3073" width="7.42578125" customWidth="1"/>
    <col min="3074" max="3074" width="13.140625" customWidth="1"/>
    <col min="3079" max="3079" width="13.28515625" customWidth="1"/>
    <col min="3080" max="3080" width="8.85546875" customWidth="1"/>
    <col min="3081" max="3081" width="11" customWidth="1"/>
    <col min="3082" max="3082" width="7.7109375" customWidth="1"/>
    <col min="3083" max="3083" width="8.28515625" customWidth="1"/>
    <col min="3084" max="3084" width="8" customWidth="1"/>
    <col min="3085" max="3085" width="9.28515625" customWidth="1"/>
    <col min="3086" max="3086" width="5" customWidth="1"/>
    <col min="3087" max="3087" width="4.5703125" customWidth="1"/>
    <col min="3329" max="3329" width="7.42578125" customWidth="1"/>
    <col min="3330" max="3330" width="13.140625" customWidth="1"/>
    <col min="3335" max="3335" width="13.28515625" customWidth="1"/>
    <col min="3336" max="3336" width="8.85546875" customWidth="1"/>
    <col min="3337" max="3337" width="11" customWidth="1"/>
    <col min="3338" max="3338" width="7.7109375" customWidth="1"/>
    <col min="3339" max="3339" width="8.28515625" customWidth="1"/>
    <col min="3340" max="3340" width="8" customWidth="1"/>
    <col min="3341" max="3341" width="9.28515625" customWidth="1"/>
    <col min="3342" max="3342" width="5" customWidth="1"/>
    <col min="3343" max="3343" width="4.5703125" customWidth="1"/>
    <col min="3585" max="3585" width="7.42578125" customWidth="1"/>
    <col min="3586" max="3586" width="13.140625" customWidth="1"/>
    <col min="3591" max="3591" width="13.28515625" customWidth="1"/>
    <col min="3592" max="3592" width="8.85546875" customWidth="1"/>
    <col min="3593" max="3593" width="11" customWidth="1"/>
    <col min="3594" max="3594" width="7.7109375" customWidth="1"/>
    <col min="3595" max="3595" width="8.28515625" customWidth="1"/>
    <col min="3596" max="3596" width="8" customWidth="1"/>
    <col min="3597" max="3597" width="9.28515625" customWidth="1"/>
    <col min="3598" max="3598" width="5" customWidth="1"/>
    <col min="3599" max="3599" width="4.5703125" customWidth="1"/>
    <col min="3841" max="3841" width="7.42578125" customWidth="1"/>
    <col min="3842" max="3842" width="13.140625" customWidth="1"/>
    <col min="3847" max="3847" width="13.28515625" customWidth="1"/>
    <col min="3848" max="3848" width="8.85546875" customWidth="1"/>
    <col min="3849" max="3849" width="11" customWidth="1"/>
    <col min="3850" max="3850" width="7.7109375" customWidth="1"/>
    <col min="3851" max="3851" width="8.28515625" customWidth="1"/>
    <col min="3852" max="3852" width="8" customWidth="1"/>
    <col min="3853" max="3853" width="9.28515625" customWidth="1"/>
    <col min="3854" max="3854" width="5" customWidth="1"/>
    <col min="3855" max="3855" width="4.5703125" customWidth="1"/>
    <col min="4097" max="4097" width="7.42578125" customWidth="1"/>
    <col min="4098" max="4098" width="13.140625" customWidth="1"/>
    <col min="4103" max="4103" width="13.28515625" customWidth="1"/>
    <col min="4104" max="4104" width="8.85546875" customWidth="1"/>
    <col min="4105" max="4105" width="11" customWidth="1"/>
    <col min="4106" max="4106" width="7.7109375" customWidth="1"/>
    <col min="4107" max="4107" width="8.28515625" customWidth="1"/>
    <col min="4108" max="4108" width="8" customWidth="1"/>
    <col min="4109" max="4109" width="9.28515625" customWidth="1"/>
    <col min="4110" max="4110" width="5" customWidth="1"/>
    <col min="4111" max="4111" width="4.5703125" customWidth="1"/>
    <col min="4353" max="4353" width="7.42578125" customWidth="1"/>
    <col min="4354" max="4354" width="13.140625" customWidth="1"/>
    <col min="4359" max="4359" width="13.28515625" customWidth="1"/>
    <col min="4360" max="4360" width="8.85546875" customWidth="1"/>
    <col min="4361" max="4361" width="11" customWidth="1"/>
    <col min="4362" max="4362" width="7.7109375" customWidth="1"/>
    <col min="4363" max="4363" width="8.28515625" customWidth="1"/>
    <col min="4364" max="4364" width="8" customWidth="1"/>
    <col min="4365" max="4365" width="9.28515625" customWidth="1"/>
    <col min="4366" max="4366" width="5" customWidth="1"/>
    <col min="4367" max="4367" width="4.5703125" customWidth="1"/>
    <col min="4609" max="4609" width="7.42578125" customWidth="1"/>
    <col min="4610" max="4610" width="13.140625" customWidth="1"/>
    <col min="4615" max="4615" width="13.28515625" customWidth="1"/>
    <col min="4616" max="4616" width="8.85546875" customWidth="1"/>
    <col min="4617" max="4617" width="11" customWidth="1"/>
    <col min="4618" max="4618" width="7.7109375" customWidth="1"/>
    <col min="4619" max="4619" width="8.28515625" customWidth="1"/>
    <col min="4620" max="4620" width="8" customWidth="1"/>
    <col min="4621" max="4621" width="9.28515625" customWidth="1"/>
    <col min="4622" max="4622" width="5" customWidth="1"/>
    <col min="4623" max="4623" width="4.5703125" customWidth="1"/>
    <col min="4865" max="4865" width="7.42578125" customWidth="1"/>
    <col min="4866" max="4866" width="13.140625" customWidth="1"/>
    <col min="4871" max="4871" width="13.28515625" customWidth="1"/>
    <col min="4872" max="4872" width="8.85546875" customWidth="1"/>
    <col min="4873" max="4873" width="11" customWidth="1"/>
    <col min="4874" max="4874" width="7.7109375" customWidth="1"/>
    <col min="4875" max="4875" width="8.28515625" customWidth="1"/>
    <col min="4876" max="4876" width="8" customWidth="1"/>
    <col min="4877" max="4877" width="9.28515625" customWidth="1"/>
    <col min="4878" max="4878" width="5" customWidth="1"/>
    <col min="4879" max="4879" width="4.5703125" customWidth="1"/>
    <col min="5121" max="5121" width="7.42578125" customWidth="1"/>
    <col min="5122" max="5122" width="13.140625" customWidth="1"/>
    <col min="5127" max="5127" width="13.28515625" customWidth="1"/>
    <col min="5128" max="5128" width="8.85546875" customWidth="1"/>
    <col min="5129" max="5129" width="11" customWidth="1"/>
    <col min="5130" max="5130" width="7.7109375" customWidth="1"/>
    <col min="5131" max="5131" width="8.28515625" customWidth="1"/>
    <col min="5132" max="5132" width="8" customWidth="1"/>
    <col min="5133" max="5133" width="9.28515625" customWidth="1"/>
    <col min="5134" max="5134" width="5" customWidth="1"/>
    <col min="5135" max="5135" width="4.5703125" customWidth="1"/>
    <col min="5377" max="5377" width="7.42578125" customWidth="1"/>
    <col min="5378" max="5378" width="13.140625" customWidth="1"/>
    <col min="5383" max="5383" width="13.28515625" customWidth="1"/>
    <col min="5384" max="5384" width="8.85546875" customWidth="1"/>
    <col min="5385" max="5385" width="11" customWidth="1"/>
    <col min="5386" max="5386" width="7.7109375" customWidth="1"/>
    <col min="5387" max="5387" width="8.28515625" customWidth="1"/>
    <col min="5388" max="5388" width="8" customWidth="1"/>
    <col min="5389" max="5389" width="9.28515625" customWidth="1"/>
    <col min="5390" max="5390" width="5" customWidth="1"/>
    <col min="5391" max="5391" width="4.5703125" customWidth="1"/>
    <col min="5633" max="5633" width="7.42578125" customWidth="1"/>
    <col min="5634" max="5634" width="13.140625" customWidth="1"/>
    <col min="5639" max="5639" width="13.28515625" customWidth="1"/>
    <col min="5640" max="5640" width="8.85546875" customWidth="1"/>
    <col min="5641" max="5641" width="11" customWidth="1"/>
    <col min="5642" max="5642" width="7.7109375" customWidth="1"/>
    <col min="5643" max="5643" width="8.28515625" customWidth="1"/>
    <col min="5644" max="5644" width="8" customWidth="1"/>
    <col min="5645" max="5645" width="9.28515625" customWidth="1"/>
    <col min="5646" max="5646" width="5" customWidth="1"/>
    <col min="5647" max="5647" width="4.5703125" customWidth="1"/>
    <col min="5889" max="5889" width="7.42578125" customWidth="1"/>
    <col min="5890" max="5890" width="13.140625" customWidth="1"/>
    <col min="5895" max="5895" width="13.28515625" customWidth="1"/>
    <col min="5896" max="5896" width="8.85546875" customWidth="1"/>
    <col min="5897" max="5897" width="11" customWidth="1"/>
    <col min="5898" max="5898" width="7.7109375" customWidth="1"/>
    <col min="5899" max="5899" width="8.28515625" customWidth="1"/>
    <col min="5900" max="5900" width="8" customWidth="1"/>
    <col min="5901" max="5901" width="9.28515625" customWidth="1"/>
    <col min="5902" max="5902" width="5" customWidth="1"/>
    <col min="5903" max="5903" width="4.5703125" customWidth="1"/>
    <col min="6145" max="6145" width="7.42578125" customWidth="1"/>
    <col min="6146" max="6146" width="13.140625" customWidth="1"/>
    <col min="6151" max="6151" width="13.28515625" customWidth="1"/>
    <col min="6152" max="6152" width="8.85546875" customWidth="1"/>
    <col min="6153" max="6153" width="11" customWidth="1"/>
    <col min="6154" max="6154" width="7.7109375" customWidth="1"/>
    <col min="6155" max="6155" width="8.28515625" customWidth="1"/>
    <col min="6156" max="6156" width="8" customWidth="1"/>
    <col min="6157" max="6157" width="9.28515625" customWidth="1"/>
    <col min="6158" max="6158" width="5" customWidth="1"/>
    <col min="6159" max="6159" width="4.5703125" customWidth="1"/>
    <col min="6401" max="6401" width="7.42578125" customWidth="1"/>
    <col min="6402" max="6402" width="13.140625" customWidth="1"/>
    <col min="6407" max="6407" width="13.28515625" customWidth="1"/>
    <col min="6408" max="6408" width="8.85546875" customWidth="1"/>
    <col min="6409" max="6409" width="11" customWidth="1"/>
    <col min="6410" max="6410" width="7.7109375" customWidth="1"/>
    <col min="6411" max="6411" width="8.28515625" customWidth="1"/>
    <col min="6412" max="6412" width="8" customWidth="1"/>
    <col min="6413" max="6413" width="9.28515625" customWidth="1"/>
    <col min="6414" max="6414" width="5" customWidth="1"/>
    <col min="6415" max="6415" width="4.5703125" customWidth="1"/>
    <col min="6657" max="6657" width="7.42578125" customWidth="1"/>
    <col min="6658" max="6658" width="13.140625" customWidth="1"/>
    <col min="6663" max="6663" width="13.28515625" customWidth="1"/>
    <col min="6664" max="6664" width="8.85546875" customWidth="1"/>
    <col min="6665" max="6665" width="11" customWidth="1"/>
    <col min="6666" max="6666" width="7.7109375" customWidth="1"/>
    <col min="6667" max="6667" width="8.28515625" customWidth="1"/>
    <col min="6668" max="6668" width="8" customWidth="1"/>
    <col min="6669" max="6669" width="9.28515625" customWidth="1"/>
    <col min="6670" max="6670" width="5" customWidth="1"/>
    <col min="6671" max="6671" width="4.5703125" customWidth="1"/>
    <col min="6913" max="6913" width="7.42578125" customWidth="1"/>
    <col min="6914" max="6914" width="13.140625" customWidth="1"/>
    <col min="6919" max="6919" width="13.28515625" customWidth="1"/>
    <col min="6920" max="6920" width="8.85546875" customWidth="1"/>
    <col min="6921" max="6921" width="11" customWidth="1"/>
    <col min="6922" max="6922" width="7.7109375" customWidth="1"/>
    <col min="6923" max="6923" width="8.28515625" customWidth="1"/>
    <col min="6924" max="6924" width="8" customWidth="1"/>
    <col min="6925" max="6925" width="9.28515625" customWidth="1"/>
    <col min="6926" max="6926" width="5" customWidth="1"/>
    <col min="6927" max="6927" width="4.5703125" customWidth="1"/>
    <col min="7169" max="7169" width="7.42578125" customWidth="1"/>
    <col min="7170" max="7170" width="13.140625" customWidth="1"/>
    <col min="7175" max="7175" width="13.28515625" customWidth="1"/>
    <col min="7176" max="7176" width="8.85546875" customWidth="1"/>
    <col min="7177" max="7177" width="11" customWidth="1"/>
    <col min="7178" max="7178" width="7.7109375" customWidth="1"/>
    <col min="7179" max="7179" width="8.28515625" customWidth="1"/>
    <col min="7180" max="7180" width="8" customWidth="1"/>
    <col min="7181" max="7181" width="9.28515625" customWidth="1"/>
    <col min="7182" max="7182" width="5" customWidth="1"/>
    <col min="7183" max="7183" width="4.5703125" customWidth="1"/>
    <col min="7425" max="7425" width="7.42578125" customWidth="1"/>
    <col min="7426" max="7426" width="13.140625" customWidth="1"/>
    <col min="7431" max="7431" width="13.28515625" customWidth="1"/>
    <col min="7432" max="7432" width="8.85546875" customWidth="1"/>
    <col min="7433" max="7433" width="11" customWidth="1"/>
    <col min="7434" max="7434" width="7.7109375" customWidth="1"/>
    <col min="7435" max="7435" width="8.28515625" customWidth="1"/>
    <col min="7436" max="7436" width="8" customWidth="1"/>
    <col min="7437" max="7437" width="9.28515625" customWidth="1"/>
    <col min="7438" max="7438" width="5" customWidth="1"/>
    <col min="7439" max="7439" width="4.5703125" customWidth="1"/>
    <col min="7681" max="7681" width="7.42578125" customWidth="1"/>
    <col min="7682" max="7682" width="13.140625" customWidth="1"/>
    <col min="7687" max="7687" width="13.28515625" customWidth="1"/>
    <col min="7688" max="7688" width="8.85546875" customWidth="1"/>
    <col min="7689" max="7689" width="11" customWidth="1"/>
    <col min="7690" max="7690" width="7.7109375" customWidth="1"/>
    <col min="7691" max="7691" width="8.28515625" customWidth="1"/>
    <col min="7692" max="7692" width="8" customWidth="1"/>
    <col min="7693" max="7693" width="9.28515625" customWidth="1"/>
    <col min="7694" max="7694" width="5" customWidth="1"/>
    <col min="7695" max="7695" width="4.5703125" customWidth="1"/>
    <col min="7937" max="7937" width="7.42578125" customWidth="1"/>
    <col min="7938" max="7938" width="13.140625" customWidth="1"/>
    <col min="7943" max="7943" width="13.28515625" customWidth="1"/>
    <col min="7944" max="7944" width="8.85546875" customWidth="1"/>
    <col min="7945" max="7945" width="11" customWidth="1"/>
    <col min="7946" max="7946" width="7.7109375" customWidth="1"/>
    <col min="7947" max="7947" width="8.28515625" customWidth="1"/>
    <col min="7948" max="7948" width="8" customWidth="1"/>
    <col min="7949" max="7949" width="9.28515625" customWidth="1"/>
    <col min="7950" max="7950" width="5" customWidth="1"/>
    <col min="7951" max="7951" width="4.5703125" customWidth="1"/>
    <col min="8193" max="8193" width="7.42578125" customWidth="1"/>
    <col min="8194" max="8194" width="13.140625" customWidth="1"/>
    <col min="8199" max="8199" width="13.28515625" customWidth="1"/>
    <col min="8200" max="8200" width="8.85546875" customWidth="1"/>
    <col min="8201" max="8201" width="11" customWidth="1"/>
    <col min="8202" max="8202" width="7.7109375" customWidth="1"/>
    <col min="8203" max="8203" width="8.28515625" customWidth="1"/>
    <col min="8204" max="8204" width="8" customWidth="1"/>
    <col min="8205" max="8205" width="9.28515625" customWidth="1"/>
    <col min="8206" max="8206" width="5" customWidth="1"/>
    <col min="8207" max="8207" width="4.5703125" customWidth="1"/>
    <col min="8449" max="8449" width="7.42578125" customWidth="1"/>
    <col min="8450" max="8450" width="13.140625" customWidth="1"/>
    <col min="8455" max="8455" width="13.28515625" customWidth="1"/>
    <col min="8456" max="8456" width="8.85546875" customWidth="1"/>
    <col min="8457" max="8457" width="11" customWidth="1"/>
    <col min="8458" max="8458" width="7.7109375" customWidth="1"/>
    <col min="8459" max="8459" width="8.28515625" customWidth="1"/>
    <col min="8460" max="8460" width="8" customWidth="1"/>
    <col min="8461" max="8461" width="9.28515625" customWidth="1"/>
    <col min="8462" max="8462" width="5" customWidth="1"/>
    <col min="8463" max="8463" width="4.5703125" customWidth="1"/>
    <col min="8705" max="8705" width="7.42578125" customWidth="1"/>
    <col min="8706" max="8706" width="13.140625" customWidth="1"/>
    <col min="8711" max="8711" width="13.28515625" customWidth="1"/>
    <col min="8712" max="8712" width="8.85546875" customWidth="1"/>
    <col min="8713" max="8713" width="11" customWidth="1"/>
    <col min="8714" max="8714" width="7.7109375" customWidth="1"/>
    <col min="8715" max="8715" width="8.28515625" customWidth="1"/>
    <col min="8716" max="8716" width="8" customWidth="1"/>
    <col min="8717" max="8717" width="9.28515625" customWidth="1"/>
    <col min="8718" max="8718" width="5" customWidth="1"/>
    <col min="8719" max="8719" width="4.5703125" customWidth="1"/>
    <col min="8961" max="8961" width="7.42578125" customWidth="1"/>
    <col min="8962" max="8962" width="13.140625" customWidth="1"/>
    <col min="8967" max="8967" width="13.28515625" customWidth="1"/>
    <col min="8968" max="8968" width="8.85546875" customWidth="1"/>
    <col min="8969" max="8969" width="11" customWidth="1"/>
    <col min="8970" max="8970" width="7.7109375" customWidth="1"/>
    <col min="8971" max="8971" width="8.28515625" customWidth="1"/>
    <col min="8972" max="8972" width="8" customWidth="1"/>
    <col min="8973" max="8973" width="9.28515625" customWidth="1"/>
    <col min="8974" max="8974" width="5" customWidth="1"/>
    <col min="8975" max="8975" width="4.5703125" customWidth="1"/>
    <col min="9217" max="9217" width="7.42578125" customWidth="1"/>
    <col min="9218" max="9218" width="13.140625" customWidth="1"/>
    <col min="9223" max="9223" width="13.28515625" customWidth="1"/>
    <col min="9224" max="9224" width="8.85546875" customWidth="1"/>
    <col min="9225" max="9225" width="11" customWidth="1"/>
    <col min="9226" max="9226" width="7.7109375" customWidth="1"/>
    <col min="9227" max="9227" width="8.28515625" customWidth="1"/>
    <col min="9228" max="9228" width="8" customWidth="1"/>
    <col min="9229" max="9229" width="9.28515625" customWidth="1"/>
    <col min="9230" max="9230" width="5" customWidth="1"/>
    <col min="9231" max="9231" width="4.5703125" customWidth="1"/>
    <col min="9473" max="9473" width="7.42578125" customWidth="1"/>
    <col min="9474" max="9474" width="13.140625" customWidth="1"/>
    <col min="9479" max="9479" width="13.28515625" customWidth="1"/>
    <col min="9480" max="9480" width="8.85546875" customWidth="1"/>
    <col min="9481" max="9481" width="11" customWidth="1"/>
    <col min="9482" max="9482" width="7.7109375" customWidth="1"/>
    <col min="9483" max="9483" width="8.28515625" customWidth="1"/>
    <col min="9484" max="9484" width="8" customWidth="1"/>
    <col min="9485" max="9485" width="9.28515625" customWidth="1"/>
    <col min="9486" max="9486" width="5" customWidth="1"/>
    <col min="9487" max="9487" width="4.5703125" customWidth="1"/>
    <col min="9729" max="9729" width="7.42578125" customWidth="1"/>
    <col min="9730" max="9730" width="13.140625" customWidth="1"/>
    <col min="9735" max="9735" width="13.28515625" customWidth="1"/>
    <col min="9736" max="9736" width="8.85546875" customWidth="1"/>
    <col min="9737" max="9737" width="11" customWidth="1"/>
    <col min="9738" max="9738" width="7.7109375" customWidth="1"/>
    <col min="9739" max="9739" width="8.28515625" customWidth="1"/>
    <col min="9740" max="9740" width="8" customWidth="1"/>
    <col min="9741" max="9741" width="9.28515625" customWidth="1"/>
    <col min="9742" max="9742" width="5" customWidth="1"/>
    <col min="9743" max="9743" width="4.5703125" customWidth="1"/>
    <col min="9985" max="9985" width="7.42578125" customWidth="1"/>
    <col min="9986" max="9986" width="13.140625" customWidth="1"/>
    <col min="9991" max="9991" width="13.28515625" customWidth="1"/>
    <col min="9992" max="9992" width="8.85546875" customWidth="1"/>
    <col min="9993" max="9993" width="11" customWidth="1"/>
    <col min="9994" max="9994" width="7.7109375" customWidth="1"/>
    <col min="9995" max="9995" width="8.28515625" customWidth="1"/>
    <col min="9996" max="9996" width="8" customWidth="1"/>
    <col min="9997" max="9997" width="9.28515625" customWidth="1"/>
    <col min="9998" max="9998" width="5" customWidth="1"/>
    <col min="9999" max="9999" width="4.5703125" customWidth="1"/>
    <col min="10241" max="10241" width="7.42578125" customWidth="1"/>
    <col min="10242" max="10242" width="13.140625" customWidth="1"/>
    <col min="10247" max="10247" width="13.28515625" customWidth="1"/>
    <col min="10248" max="10248" width="8.85546875" customWidth="1"/>
    <col min="10249" max="10249" width="11" customWidth="1"/>
    <col min="10250" max="10250" width="7.7109375" customWidth="1"/>
    <col min="10251" max="10251" width="8.28515625" customWidth="1"/>
    <col min="10252" max="10252" width="8" customWidth="1"/>
    <col min="10253" max="10253" width="9.28515625" customWidth="1"/>
    <col min="10254" max="10254" width="5" customWidth="1"/>
    <col min="10255" max="10255" width="4.5703125" customWidth="1"/>
    <col min="10497" max="10497" width="7.42578125" customWidth="1"/>
    <col min="10498" max="10498" width="13.140625" customWidth="1"/>
    <col min="10503" max="10503" width="13.28515625" customWidth="1"/>
    <col min="10504" max="10504" width="8.85546875" customWidth="1"/>
    <col min="10505" max="10505" width="11" customWidth="1"/>
    <col min="10506" max="10506" width="7.7109375" customWidth="1"/>
    <col min="10507" max="10507" width="8.28515625" customWidth="1"/>
    <col min="10508" max="10508" width="8" customWidth="1"/>
    <col min="10509" max="10509" width="9.28515625" customWidth="1"/>
    <col min="10510" max="10510" width="5" customWidth="1"/>
    <col min="10511" max="10511" width="4.5703125" customWidth="1"/>
    <col min="10753" max="10753" width="7.42578125" customWidth="1"/>
    <col min="10754" max="10754" width="13.140625" customWidth="1"/>
    <col min="10759" max="10759" width="13.28515625" customWidth="1"/>
    <col min="10760" max="10760" width="8.85546875" customWidth="1"/>
    <col min="10761" max="10761" width="11" customWidth="1"/>
    <col min="10762" max="10762" width="7.7109375" customWidth="1"/>
    <col min="10763" max="10763" width="8.28515625" customWidth="1"/>
    <col min="10764" max="10764" width="8" customWidth="1"/>
    <col min="10765" max="10765" width="9.28515625" customWidth="1"/>
    <col min="10766" max="10766" width="5" customWidth="1"/>
    <col min="10767" max="10767" width="4.5703125" customWidth="1"/>
    <col min="11009" max="11009" width="7.42578125" customWidth="1"/>
    <col min="11010" max="11010" width="13.140625" customWidth="1"/>
    <col min="11015" max="11015" width="13.28515625" customWidth="1"/>
    <col min="11016" max="11016" width="8.85546875" customWidth="1"/>
    <col min="11017" max="11017" width="11" customWidth="1"/>
    <col min="11018" max="11018" width="7.7109375" customWidth="1"/>
    <col min="11019" max="11019" width="8.28515625" customWidth="1"/>
    <col min="11020" max="11020" width="8" customWidth="1"/>
    <col min="11021" max="11021" width="9.28515625" customWidth="1"/>
    <col min="11022" max="11022" width="5" customWidth="1"/>
    <col min="11023" max="11023" width="4.5703125" customWidth="1"/>
    <col min="11265" max="11265" width="7.42578125" customWidth="1"/>
    <col min="11266" max="11266" width="13.140625" customWidth="1"/>
    <col min="11271" max="11271" width="13.28515625" customWidth="1"/>
    <col min="11272" max="11272" width="8.85546875" customWidth="1"/>
    <col min="11273" max="11273" width="11" customWidth="1"/>
    <col min="11274" max="11274" width="7.7109375" customWidth="1"/>
    <col min="11275" max="11275" width="8.28515625" customWidth="1"/>
    <col min="11276" max="11276" width="8" customWidth="1"/>
    <col min="11277" max="11277" width="9.28515625" customWidth="1"/>
    <col min="11278" max="11278" width="5" customWidth="1"/>
    <col min="11279" max="11279" width="4.5703125" customWidth="1"/>
    <col min="11521" max="11521" width="7.42578125" customWidth="1"/>
    <col min="11522" max="11522" width="13.140625" customWidth="1"/>
    <col min="11527" max="11527" width="13.28515625" customWidth="1"/>
    <col min="11528" max="11528" width="8.85546875" customWidth="1"/>
    <col min="11529" max="11529" width="11" customWidth="1"/>
    <col min="11530" max="11530" width="7.7109375" customWidth="1"/>
    <col min="11531" max="11531" width="8.28515625" customWidth="1"/>
    <col min="11532" max="11532" width="8" customWidth="1"/>
    <col min="11533" max="11533" width="9.28515625" customWidth="1"/>
    <col min="11534" max="11534" width="5" customWidth="1"/>
    <col min="11535" max="11535" width="4.5703125" customWidth="1"/>
    <col min="11777" max="11777" width="7.42578125" customWidth="1"/>
    <col min="11778" max="11778" width="13.140625" customWidth="1"/>
    <col min="11783" max="11783" width="13.28515625" customWidth="1"/>
    <col min="11784" max="11784" width="8.85546875" customWidth="1"/>
    <col min="11785" max="11785" width="11" customWidth="1"/>
    <col min="11786" max="11786" width="7.7109375" customWidth="1"/>
    <col min="11787" max="11787" width="8.28515625" customWidth="1"/>
    <col min="11788" max="11788" width="8" customWidth="1"/>
    <col min="11789" max="11789" width="9.28515625" customWidth="1"/>
    <col min="11790" max="11790" width="5" customWidth="1"/>
    <col min="11791" max="11791" width="4.5703125" customWidth="1"/>
    <col min="12033" max="12033" width="7.42578125" customWidth="1"/>
    <col min="12034" max="12034" width="13.140625" customWidth="1"/>
    <col min="12039" max="12039" width="13.28515625" customWidth="1"/>
    <col min="12040" max="12040" width="8.85546875" customWidth="1"/>
    <col min="12041" max="12041" width="11" customWidth="1"/>
    <col min="12042" max="12042" width="7.7109375" customWidth="1"/>
    <col min="12043" max="12043" width="8.28515625" customWidth="1"/>
    <col min="12044" max="12044" width="8" customWidth="1"/>
    <col min="12045" max="12045" width="9.28515625" customWidth="1"/>
    <col min="12046" max="12046" width="5" customWidth="1"/>
    <col min="12047" max="12047" width="4.5703125" customWidth="1"/>
    <col min="12289" max="12289" width="7.42578125" customWidth="1"/>
    <col min="12290" max="12290" width="13.140625" customWidth="1"/>
    <col min="12295" max="12295" width="13.28515625" customWidth="1"/>
    <col min="12296" max="12296" width="8.85546875" customWidth="1"/>
    <col min="12297" max="12297" width="11" customWidth="1"/>
    <col min="12298" max="12298" width="7.7109375" customWidth="1"/>
    <col min="12299" max="12299" width="8.28515625" customWidth="1"/>
    <col min="12300" max="12300" width="8" customWidth="1"/>
    <col min="12301" max="12301" width="9.28515625" customWidth="1"/>
    <col min="12302" max="12302" width="5" customWidth="1"/>
    <col min="12303" max="12303" width="4.5703125" customWidth="1"/>
    <col min="12545" max="12545" width="7.42578125" customWidth="1"/>
    <col min="12546" max="12546" width="13.140625" customWidth="1"/>
    <col min="12551" max="12551" width="13.28515625" customWidth="1"/>
    <col min="12552" max="12552" width="8.85546875" customWidth="1"/>
    <col min="12553" max="12553" width="11" customWidth="1"/>
    <col min="12554" max="12554" width="7.7109375" customWidth="1"/>
    <col min="12555" max="12555" width="8.28515625" customWidth="1"/>
    <col min="12556" max="12556" width="8" customWidth="1"/>
    <col min="12557" max="12557" width="9.28515625" customWidth="1"/>
    <col min="12558" max="12558" width="5" customWidth="1"/>
    <col min="12559" max="12559" width="4.5703125" customWidth="1"/>
    <col min="12801" max="12801" width="7.42578125" customWidth="1"/>
    <col min="12802" max="12802" width="13.140625" customWidth="1"/>
    <col min="12807" max="12807" width="13.28515625" customWidth="1"/>
    <col min="12808" max="12808" width="8.85546875" customWidth="1"/>
    <col min="12809" max="12809" width="11" customWidth="1"/>
    <col min="12810" max="12810" width="7.7109375" customWidth="1"/>
    <col min="12811" max="12811" width="8.28515625" customWidth="1"/>
    <col min="12812" max="12812" width="8" customWidth="1"/>
    <col min="12813" max="12813" width="9.28515625" customWidth="1"/>
    <col min="12814" max="12814" width="5" customWidth="1"/>
    <col min="12815" max="12815" width="4.5703125" customWidth="1"/>
    <col min="13057" max="13057" width="7.42578125" customWidth="1"/>
    <col min="13058" max="13058" width="13.140625" customWidth="1"/>
    <col min="13063" max="13063" width="13.28515625" customWidth="1"/>
    <col min="13064" max="13064" width="8.85546875" customWidth="1"/>
    <col min="13065" max="13065" width="11" customWidth="1"/>
    <col min="13066" max="13066" width="7.7109375" customWidth="1"/>
    <col min="13067" max="13067" width="8.28515625" customWidth="1"/>
    <col min="13068" max="13068" width="8" customWidth="1"/>
    <col min="13069" max="13069" width="9.28515625" customWidth="1"/>
    <col min="13070" max="13070" width="5" customWidth="1"/>
    <col min="13071" max="13071" width="4.5703125" customWidth="1"/>
    <col min="13313" max="13313" width="7.42578125" customWidth="1"/>
    <col min="13314" max="13314" width="13.140625" customWidth="1"/>
    <col min="13319" max="13319" width="13.28515625" customWidth="1"/>
    <col min="13320" max="13320" width="8.85546875" customWidth="1"/>
    <col min="13321" max="13321" width="11" customWidth="1"/>
    <col min="13322" max="13322" width="7.7109375" customWidth="1"/>
    <col min="13323" max="13323" width="8.28515625" customWidth="1"/>
    <col min="13324" max="13324" width="8" customWidth="1"/>
    <col min="13325" max="13325" width="9.28515625" customWidth="1"/>
    <col min="13326" max="13326" width="5" customWidth="1"/>
    <col min="13327" max="13327" width="4.5703125" customWidth="1"/>
    <col min="13569" max="13569" width="7.42578125" customWidth="1"/>
    <col min="13570" max="13570" width="13.140625" customWidth="1"/>
    <col min="13575" max="13575" width="13.28515625" customWidth="1"/>
    <col min="13576" max="13576" width="8.85546875" customWidth="1"/>
    <col min="13577" max="13577" width="11" customWidth="1"/>
    <col min="13578" max="13578" width="7.7109375" customWidth="1"/>
    <col min="13579" max="13579" width="8.28515625" customWidth="1"/>
    <col min="13580" max="13580" width="8" customWidth="1"/>
    <col min="13581" max="13581" width="9.28515625" customWidth="1"/>
    <col min="13582" max="13582" width="5" customWidth="1"/>
    <col min="13583" max="13583" width="4.5703125" customWidth="1"/>
    <col min="13825" max="13825" width="7.42578125" customWidth="1"/>
    <col min="13826" max="13826" width="13.140625" customWidth="1"/>
    <col min="13831" max="13831" width="13.28515625" customWidth="1"/>
    <col min="13832" max="13832" width="8.85546875" customWidth="1"/>
    <col min="13833" max="13833" width="11" customWidth="1"/>
    <col min="13834" max="13834" width="7.7109375" customWidth="1"/>
    <col min="13835" max="13835" width="8.28515625" customWidth="1"/>
    <col min="13836" max="13836" width="8" customWidth="1"/>
    <col min="13837" max="13837" width="9.28515625" customWidth="1"/>
    <col min="13838" max="13838" width="5" customWidth="1"/>
    <col min="13839" max="13839" width="4.5703125" customWidth="1"/>
    <col min="14081" max="14081" width="7.42578125" customWidth="1"/>
    <col min="14082" max="14082" width="13.140625" customWidth="1"/>
    <col min="14087" max="14087" width="13.28515625" customWidth="1"/>
    <col min="14088" max="14088" width="8.85546875" customWidth="1"/>
    <col min="14089" max="14089" width="11" customWidth="1"/>
    <col min="14090" max="14090" width="7.7109375" customWidth="1"/>
    <col min="14091" max="14091" width="8.28515625" customWidth="1"/>
    <col min="14092" max="14092" width="8" customWidth="1"/>
    <col min="14093" max="14093" width="9.28515625" customWidth="1"/>
    <col min="14094" max="14094" width="5" customWidth="1"/>
    <col min="14095" max="14095" width="4.5703125" customWidth="1"/>
    <col min="14337" max="14337" width="7.42578125" customWidth="1"/>
    <col min="14338" max="14338" width="13.140625" customWidth="1"/>
    <col min="14343" max="14343" width="13.28515625" customWidth="1"/>
    <col min="14344" max="14344" width="8.85546875" customWidth="1"/>
    <col min="14345" max="14345" width="11" customWidth="1"/>
    <col min="14346" max="14346" width="7.7109375" customWidth="1"/>
    <col min="14347" max="14347" width="8.28515625" customWidth="1"/>
    <col min="14348" max="14348" width="8" customWidth="1"/>
    <col min="14349" max="14349" width="9.28515625" customWidth="1"/>
    <col min="14350" max="14350" width="5" customWidth="1"/>
    <col min="14351" max="14351" width="4.5703125" customWidth="1"/>
    <col min="14593" max="14593" width="7.42578125" customWidth="1"/>
    <col min="14594" max="14594" width="13.140625" customWidth="1"/>
    <col min="14599" max="14599" width="13.28515625" customWidth="1"/>
    <col min="14600" max="14600" width="8.85546875" customWidth="1"/>
    <col min="14601" max="14601" width="11" customWidth="1"/>
    <col min="14602" max="14602" width="7.7109375" customWidth="1"/>
    <col min="14603" max="14603" width="8.28515625" customWidth="1"/>
    <col min="14604" max="14604" width="8" customWidth="1"/>
    <col min="14605" max="14605" width="9.28515625" customWidth="1"/>
    <col min="14606" max="14606" width="5" customWidth="1"/>
    <col min="14607" max="14607" width="4.5703125" customWidth="1"/>
    <col min="14849" max="14849" width="7.42578125" customWidth="1"/>
    <col min="14850" max="14850" width="13.140625" customWidth="1"/>
    <col min="14855" max="14855" width="13.28515625" customWidth="1"/>
    <col min="14856" max="14856" width="8.85546875" customWidth="1"/>
    <col min="14857" max="14857" width="11" customWidth="1"/>
    <col min="14858" max="14858" width="7.7109375" customWidth="1"/>
    <col min="14859" max="14859" width="8.28515625" customWidth="1"/>
    <col min="14860" max="14860" width="8" customWidth="1"/>
    <col min="14861" max="14861" width="9.28515625" customWidth="1"/>
    <col min="14862" max="14862" width="5" customWidth="1"/>
    <col min="14863" max="14863" width="4.5703125" customWidth="1"/>
    <col min="15105" max="15105" width="7.42578125" customWidth="1"/>
    <col min="15106" max="15106" width="13.140625" customWidth="1"/>
    <col min="15111" max="15111" width="13.28515625" customWidth="1"/>
    <col min="15112" max="15112" width="8.85546875" customWidth="1"/>
    <col min="15113" max="15113" width="11" customWidth="1"/>
    <col min="15114" max="15114" width="7.7109375" customWidth="1"/>
    <col min="15115" max="15115" width="8.28515625" customWidth="1"/>
    <col min="15116" max="15116" width="8" customWidth="1"/>
    <col min="15117" max="15117" width="9.28515625" customWidth="1"/>
    <col min="15118" max="15118" width="5" customWidth="1"/>
    <col min="15119" max="15119" width="4.5703125" customWidth="1"/>
    <col min="15361" max="15361" width="7.42578125" customWidth="1"/>
    <col min="15362" max="15362" width="13.140625" customWidth="1"/>
    <col min="15367" max="15367" width="13.28515625" customWidth="1"/>
    <col min="15368" max="15368" width="8.85546875" customWidth="1"/>
    <col min="15369" max="15369" width="11" customWidth="1"/>
    <col min="15370" max="15370" width="7.7109375" customWidth="1"/>
    <col min="15371" max="15371" width="8.28515625" customWidth="1"/>
    <col min="15372" max="15372" width="8" customWidth="1"/>
    <col min="15373" max="15373" width="9.28515625" customWidth="1"/>
    <col min="15374" max="15374" width="5" customWidth="1"/>
    <col min="15375" max="15375" width="4.5703125" customWidth="1"/>
    <col min="15617" max="15617" width="7.42578125" customWidth="1"/>
    <col min="15618" max="15618" width="13.140625" customWidth="1"/>
    <col min="15623" max="15623" width="13.28515625" customWidth="1"/>
    <col min="15624" max="15624" width="8.85546875" customWidth="1"/>
    <col min="15625" max="15625" width="11" customWidth="1"/>
    <col min="15626" max="15626" width="7.7109375" customWidth="1"/>
    <col min="15627" max="15627" width="8.28515625" customWidth="1"/>
    <col min="15628" max="15628" width="8" customWidth="1"/>
    <col min="15629" max="15629" width="9.28515625" customWidth="1"/>
    <col min="15630" max="15630" width="5" customWidth="1"/>
    <col min="15631" max="15631" width="4.5703125" customWidth="1"/>
    <col min="15873" max="15873" width="7.42578125" customWidth="1"/>
    <col min="15874" max="15874" width="13.140625" customWidth="1"/>
    <col min="15879" max="15879" width="13.28515625" customWidth="1"/>
    <col min="15880" max="15880" width="8.85546875" customWidth="1"/>
    <col min="15881" max="15881" width="11" customWidth="1"/>
    <col min="15882" max="15882" width="7.7109375" customWidth="1"/>
    <col min="15883" max="15883" width="8.28515625" customWidth="1"/>
    <col min="15884" max="15884" width="8" customWidth="1"/>
    <col min="15885" max="15885" width="9.28515625" customWidth="1"/>
    <col min="15886" max="15886" width="5" customWidth="1"/>
    <col min="15887" max="15887" width="4.5703125" customWidth="1"/>
    <col min="16129" max="16129" width="7.42578125" customWidth="1"/>
    <col min="16130" max="16130" width="13.140625" customWidth="1"/>
    <col min="16135" max="16135" width="13.28515625" customWidth="1"/>
    <col min="16136" max="16136" width="8.85546875" customWidth="1"/>
    <col min="16137" max="16137" width="11" customWidth="1"/>
    <col min="16138" max="16138" width="7.7109375" customWidth="1"/>
    <col min="16139" max="16139" width="8.28515625" customWidth="1"/>
    <col min="16140" max="16140" width="8" customWidth="1"/>
    <col min="16141" max="16141" width="9.28515625" customWidth="1"/>
    <col min="16142" max="16142" width="5" customWidth="1"/>
    <col min="16143" max="16143" width="4.5703125" customWidth="1"/>
  </cols>
  <sheetData>
    <row r="1" spans="1:15" ht="27" customHeight="1" thickBot="1">
      <c r="A1" s="83" t="s">
        <v>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15" ht="19.5" customHeight="1" thickBot="1">
      <c r="A2" s="86" t="s">
        <v>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15" ht="15" customHeight="1">
      <c r="A3" s="78" t="s">
        <v>28</v>
      </c>
      <c r="B3" s="79"/>
      <c r="C3" s="80" t="s">
        <v>29</v>
      </c>
      <c r="D3" s="81"/>
      <c r="E3" s="82"/>
      <c r="F3" s="89" t="s">
        <v>0</v>
      </c>
      <c r="G3" s="90"/>
      <c r="H3" s="90"/>
      <c r="I3" s="90"/>
      <c r="J3" s="90"/>
      <c r="K3" s="64" t="s">
        <v>1</v>
      </c>
      <c r="L3" s="65"/>
      <c r="M3" s="65"/>
      <c r="N3" s="65"/>
      <c r="O3" s="66"/>
    </row>
    <row r="4" spans="1:15" ht="15" customHeight="1">
      <c r="A4" s="30" t="s">
        <v>2</v>
      </c>
      <c r="B4" s="31">
        <v>4</v>
      </c>
      <c r="C4" s="80" t="s">
        <v>61</v>
      </c>
      <c r="D4" s="81"/>
      <c r="E4" s="82"/>
      <c r="F4" s="12" t="s">
        <v>3</v>
      </c>
      <c r="G4" s="13"/>
      <c r="H4" s="14"/>
      <c r="I4" s="14"/>
      <c r="J4" s="14"/>
      <c r="K4" s="67"/>
      <c r="L4" s="68"/>
      <c r="M4" s="68"/>
      <c r="N4" s="68"/>
      <c r="O4" s="69"/>
    </row>
    <row r="5" spans="1:15" ht="15.75" customHeight="1">
      <c r="A5" s="11" t="s">
        <v>4</v>
      </c>
      <c r="B5" s="26" t="s">
        <v>36</v>
      </c>
      <c r="C5" s="91" t="s">
        <v>49</v>
      </c>
      <c r="D5" s="91"/>
      <c r="E5" s="91"/>
      <c r="F5" s="15"/>
      <c r="G5" s="16"/>
      <c r="H5" s="17"/>
      <c r="I5" s="17"/>
      <c r="J5" s="17"/>
      <c r="K5" s="67"/>
      <c r="L5" s="68"/>
      <c r="M5" s="68"/>
      <c r="N5" s="68"/>
      <c r="O5" s="69"/>
    </row>
    <row r="6" spans="1:15" ht="15.75" customHeight="1">
      <c r="A6" s="59" t="s">
        <v>30</v>
      </c>
      <c r="B6" s="60"/>
      <c r="C6" s="61" t="s">
        <v>63</v>
      </c>
      <c r="D6" s="62"/>
      <c r="E6" s="63"/>
      <c r="F6" s="15" t="s">
        <v>5</v>
      </c>
      <c r="G6" s="18"/>
      <c r="H6" s="19"/>
      <c r="I6" s="19"/>
      <c r="J6" s="19"/>
      <c r="K6" s="67"/>
      <c r="L6" s="68"/>
      <c r="M6" s="68"/>
      <c r="N6" s="68"/>
      <c r="O6" s="69"/>
    </row>
    <row r="7" spans="1:15" ht="35.25" customHeight="1" thickBot="1">
      <c r="A7" s="73" t="s">
        <v>31</v>
      </c>
      <c r="B7" s="74"/>
      <c r="C7" s="75" t="s">
        <v>64</v>
      </c>
      <c r="D7" s="76"/>
      <c r="E7" s="77"/>
      <c r="F7" s="20"/>
      <c r="G7" s="21"/>
      <c r="H7" s="22"/>
      <c r="I7" s="22"/>
      <c r="J7" s="22"/>
      <c r="K7" s="70"/>
      <c r="L7" s="71"/>
      <c r="M7" s="71"/>
      <c r="N7" s="71"/>
      <c r="O7" s="72"/>
    </row>
    <row r="8" spans="1:15" ht="19.5" thickBot="1">
      <c r="A8" s="126" t="s">
        <v>54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</row>
    <row r="9" spans="1:15" ht="65.25" customHeight="1">
      <c r="A9" s="23" t="s">
        <v>6</v>
      </c>
      <c r="B9" s="141" t="s">
        <v>7</v>
      </c>
      <c r="C9" s="142"/>
      <c r="D9" s="143"/>
      <c r="E9" s="24" t="s">
        <v>8</v>
      </c>
      <c r="F9" s="24" t="s">
        <v>9</v>
      </c>
      <c r="G9" s="1" t="s">
        <v>10</v>
      </c>
      <c r="H9" s="2" t="s">
        <v>11</v>
      </c>
      <c r="I9" s="3" t="s">
        <v>42</v>
      </c>
      <c r="J9" s="4" t="s">
        <v>12</v>
      </c>
      <c r="K9" s="4" t="s">
        <v>13</v>
      </c>
      <c r="L9" s="4" t="s">
        <v>14</v>
      </c>
      <c r="M9" s="4" t="s">
        <v>15</v>
      </c>
      <c r="N9" s="35" t="s">
        <v>16</v>
      </c>
      <c r="O9" s="36" t="s">
        <v>32</v>
      </c>
    </row>
    <row r="10" spans="1:15" ht="27" customHeight="1">
      <c r="A10" s="27">
        <v>1</v>
      </c>
      <c r="B10" s="145" t="s">
        <v>58</v>
      </c>
      <c r="C10" s="145"/>
      <c r="D10" s="145"/>
      <c r="E10" s="44"/>
      <c r="F10" s="5"/>
      <c r="G10" s="25" t="s">
        <v>33</v>
      </c>
      <c r="H10" s="6" t="s">
        <v>37</v>
      </c>
      <c r="I10" s="41">
        <v>45</v>
      </c>
      <c r="J10" s="48"/>
      <c r="K10" s="42">
        <v>5.5</v>
      </c>
      <c r="L10" s="49">
        <f t="shared" ref="L10:L19" si="0">IF(I10,J10+K10%*J10,"")</f>
        <v>0</v>
      </c>
      <c r="M10" s="50">
        <f t="shared" ref="M10:M19" si="1">IF(I10,J10*I10,"")</f>
        <v>0</v>
      </c>
      <c r="N10" s="8"/>
      <c r="O10" s="8" t="s">
        <v>17</v>
      </c>
    </row>
    <row r="11" spans="1:15" ht="18.75">
      <c r="A11" s="27">
        <v>2</v>
      </c>
      <c r="B11" s="144" t="s">
        <v>59</v>
      </c>
      <c r="C11" s="144"/>
      <c r="D11" s="144"/>
      <c r="E11" s="28"/>
      <c r="F11" s="5"/>
      <c r="G11" s="25" t="s">
        <v>33</v>
      </c>
      <c r="H11" s="6" t="s">
        <v>37</v>
      </c>
      <c r="I11" s="41">
        <v>95</v>
      </c>
      <c r="J11" s="7"/>
      <c r="K11" s="42">
        <v>5.5</v>
      </c>
      <c r="L11" s="49">
        <f t="shared" si="0"/>
        <v>0</v>
      </c>
      <c r="M11" s="50">
        <f t="shared" si="1"/>
        <v>0</v>
      </c>
      <c r="N11" s="8"/>
      <c r="O11" s="8"/>
    </row>
    <row r="12" spans="1:15" ht="18.75">
      <c r="A12" s="27">
        <v>3</v>
      </c>
      <c r="B12" s="144" t="s">
        <v>45</v>
      </c>
      <c r="C12" s="144"/>
      <c r="D12" s="144"/>
      <c r="E12" s="28"/>
      <c r="F12" s="5"/>
      <c r="G12" s="25" t="s">
        <v>33</v>
      </c>
      <c r="H12" s="6" t="s">
        <v>37</v>
      </c>
      <c r="I12" s="41">
        <v>85</v>
      </c>
      <c r="J12" s="7"/>
      <c r="K12" s="42">
        <v>5.5</v>
      </c>
      <c r="L12" s="49">
        <f t="shared" si="0"/>
        <v>0</v>
      </c>
      <c r="M12" s="50">
        <f t="shared" si="1"/>
        <v>0</v>
      </c>
      <c r="N12" s="54" t="s">
        <v>65</v>
      </c>
      <c r="O12" s="8" t="s">
        <v>17</v>
      </c>
    </row>
    <row r="13" spans="1:15" ht="18.75" customHeight="1">
      <c r="A13" s="27">
        <v>4</v>
      </c>
      <c r="B13" s="144" t="s">
        <v>46</v>
      </c>
      <c r="C13" s="144"/>
      <c r="D13" s="144"/>
      <c r="E13" s="28"/>
      <c r="F13" s="5"/>
      <c r="G13" s="25" t="s">
        <v>33</v>
      </c>
      <c r="H13" s="6" t="s">
        <v>37</v>
      </c>
      <c r="I13" s="41">
        <v>150</v>
      </c>
      <c r="J13" s="7"/>
      <c r="K13" s="42">
        <v>5.5</v>
      </c>
      <c r="L13" s="49">
        <f t="shared" si="0"/>
        <v>0</v>
      </c>
      <c r="M13" s="50">
        <f t="shared" si="1"/>
        <v>0</v>
      </c>
      <c r="N13" s="54" t="s">
        <v>65</v>
      </c>
      <c r="O13" s="8" t="s">
        <v>17</v>
      </c>
    </row>
    <row r="14" spans="1:15" ht="18.75">
      <c r="A14" s="27">
        <v>5</v>
      </c>
      <c r="B14" s="144" t="s">
        <v>47</v>
      </c>
      <c r="C14" s="144"/>
      <c r="D14" s="144"/>
      <c r="E14" s="28"/>
      <c r="F14" s="5"/>
      <c r="G14" s="25" t="s">
        <v>33</v>
      </c>
      <c r="H14" s="6" t="s">
        <v>37</v>
      </c>
      <c r="I14" s="41">
        <v>50</v>
      </c>
      <c r="J14" s="7"/>
      <c r="K14" s="42">
        <v>5.5</v>
      </c>
      <c r="L14" s="49">
        <f t="shared" si="0"/>
        <v>0</v>
      </c>
      <c r="M14" s="50">
        <f t="shared" si="1"/>
        <v>0</v>
      </c>
      <c r="N14" s="8" t="s">
        <v>17</v>
      </c>
      <c r="O14" s="8" t="s">
        <v>17</v>
      </c>
    </row>
    <row r="15" spans="1:15" ht="18.75">
      <c r="A15" s="27">
        <v>6</v>
      </c>
      <c r="B15" s="188" t="s">
        <v>50</v>
      </c>
      <c r="C15" s="139"/>
      <c r="D15" s="189"/>
      <c r="E15" s="28"/>
      <c r="F15" s="5"/>
      <c r="G15" s="25" t="s">
        <v>33</v>
      </c>
      <c r="H15" s="6" t="s">
        <v>37</v>
      </c>
      <c r="I15" s="41">
        <v>250</v>
      </c>
      <c r="J15" s="7"/>
      <c r="K15" s="42">
        <v>5.5</v>
      </c>
      <c r="L15" s="49">
        <f t="shared" si="0"/>
        <v>0</v>
      </c>
      <c r="M15" s="50">
        <f t="shared" si="1"/>
        <v>0</v>
      </c>
      <c r="N15" s="53" t="s">
        <v>65</v>
      </c>
      <c r="O15" s="8" t="s">
        <v>17</v>
      </c>
    </row>
    <row r="16" spans="1:15" ht="18.75">
      <c r="A16" s="27">
        <v>7</v>
      </c>
      <c r="B16" s="144" t="s">
        <v>52</v>
      </c>
      <c r="C16" s="144"/>
      <c r="D16" s="144"/>
      <c r="E16" s="28"/>
      <c r="F16" s="5"/>
      <c r="G16" s="25" t="s">
        <v>33</v>
      </c>
      <c r="H16" s="6" t="s">
        <v>37</v>
      </c>
      <c r="I16" s="41">
        <v>400</v>
      </c>
      <c r="J16" s="7"/>
      <c r="K16" s="42">
        <v>5.5</v>
      </c>
      <c r="L16" s="49">
        <f t="shared" si="0"/>
        <v>0</v>
      </c>
      <c r="M16" s="50">
        <f t="shared" si="1"/>
        <v>0</v>
      </c>
      <c r="N16" s="8"/>
      <c r="O16" s="8" t="s">
        <v>17</v>
      </c>
    </row>
    <row r="17" spans="1:15" ht="18.75">
      <c r="A17" s="27">
        <v>8</v>
      </c>
      <c r="B17" s="144" t="s">
        <v>48</v>
      </c>
      <c r="C17" s="144"/>
      <c r="D17" s="144"/>
      <c r="E17" s="28"/>
      <c r="F17" s="5"/>
      <c r="G17" s="25" t="s">
        <v>33</v>
      </c>
      <c r="H17" s="6" t="s">
        <v>37</v>
      </c>
      <c r="I17" s="41">
        <v>250</v>
      </c>
      <c r="J17" s="7"/>
      <c r="K17" s="42">
        <v>5.5</v>
      </c>
      <c r="L17" s="49">
        <f t="shared" si="0"/>
        <v>0</v>
      </c>
      <c r="M17" s="50">
        <f t="shared" si="1"/>
        <v>0</v>
      </c>
      <c r="N17" s="53"/>
      <c r="O17" s="8" t="s">
        <v>17</v>
      </c>
    </row>
    <row r="18" spans="1:15" ht="18.75">
      <c r="A18" s="27">
        <v>9</v>
      </c>
      <c r="B18" s="144" t="s">
        <v>43</v>
      </c>
      <c r="C18" s="144"/>
      <c r="D18" s="144"/>
      <c r="E18" s="28"/>
      <c r="F18" s="5"/>
      <c r="G18" s="25" t="s">
        <v>33</v>
      </c>
      <c r="H18" s="6" t="s">
        <v>37</v>
      </c>
      <c r="I18" s="41">
        <v>250</v>
      </c>
      <c r="J18" s="7"/>
      <c r="K18" s="42">
        <v>5.5</v>
      </c>
      <c r="L18" s="49">
        <f t="shared" si="0"/>
        <v>0</v>
      </c>
      <c r="M18" s="50">
        <f t="shared" si="1"/>
        <v>0</v>
      </c>
      <c r="N18" s="53"/>
      <c r="O18" s="8" t="s">
        <v>17</v>
      </c>
    </row>
    <row r="19" spans="1:15" ht="26.25" customHeight="1">
      <c r="A19" s="27">
        <v>10</v>
      </c>
      <c r="B19" s="185" t="s">
        <v>44</v>
      </c>
      <c r="C19" s="186"/>
      <c r="D19" s="187"/>
      <c r="E19" s="28"/>
      <c r="F19" s="5"/>
      <c r="G19" s="25" t="s">
        <v>33</v>
      </c>
      <c r="H19" s="6" t="s">
        <v>37</v>
      </c>
      <c r="I19" s="41">
        <v>250</v>
      </c>
      <c r="J19" s="48"/>
      <c r="K19" s="42">
        <v>5.5</v>
      </c>
      <c r="L19" s="49">
        <f t="shared" si="0"/>
        <v>0</v>
      </c>
      <c r="M19" s="50">
        <f t="shared" si="1"/>
        <v>0</v>
      </c>
      <c r="N19" s="53"/>
      <c r="O19" s="8"/>
    </row>
    <row r="20" spans="1:15">
      <c r="A20" s="176" t="s">
        <v>18</v>
      </c>
      <c r="B20" s="177"/>
      <c r="C20" s="178"/>
      <c r="D20" s="52">
        <f>ROWS(A10:A19)</f>
        <v>10</v>
      </c>
      <c r="E20" s="182" t="s">
        <v>19</v>
      </c>
      <c r="F20" s="183"/>
      <c r="G20" s="183"/>
      <c r="H20" s="184"/>
      <c r="I20" s="58">
        <f>SUM(I10:I19)</f>
        <v>1825</v>
      </c>
      <c r="J20" s="179" t="s">
        <v>20</v>
      </c>
      <c r="K20" s="180"/>
      <c r="L20" s="181"/>
      <c r="M20" s="51">
        <f>SUM(M10:M19)</f>
        <v>0</v>
      </c>
      <c r="N20" s="57">
        <v>3</v>
      </c>
      <c r="O20" s="45"/>
    </row>
    <row r="21" spans="1:15">
      <c r="A21" s="146" t="s">
        <v>21</v>
      </c>
      <c r="B21" s="147"/>
      <c r="C21" s="147"/>
      <c r="D21" s="148"/>
      <c r="E21" s="46" t="s">
        <v>22</v>
      </c>
      <c r="F21" s="149"/>
      <c r="G21" s="150"/>
      <c r="H21" s="150"/>
      <c r="I21" s="151"/>
      <c r="J21" s="152" t="s">
        <v>23</v>
      </c>
      <c r="K21" s="153"/>
      <c r="L21" s="153"/>
      <c r="M21" s="153"/>
      <c r="N21" s="153"/>
      <c r="O21" s="154"/>
    </row>
    <row r="22" spans="1:15" ht="15.75" thickBot="1">
      <c r="A22" s="101" t="s">
        <v>34</v>
      </c>
      <c r="B22" s="102"/>
      <c r="C22" s="102"/>
      <c r="D22" s="102"/>
      <c r="E22" s="47" t="s">
        <v>24</v>
      </c>
      <c r="F22" s="103"/>
      <c r="G22" s="104"/>
      <c r="H22" s="104"/>
      <c r="I22" s="105"/>
      <c r="J22" s="106"/>
      <c r="K22" s="107"/>
      <c r="L22" s="107"/>
      <c r="M22" s="107"/>
      <c r="N22" s="107"/>
      <c r="O22" s="108"/>
    </row>
    <row r="23" spans="1:15">
      <c r="A23" s="155"/>
      <c r="B23" s="156"/>
      <c r="C23" s="156"/>
      <c r="D23" s="156"/>
      <c r="E23" s="161" t="s">
        <v>25</v>
      </c>
      <c r="F23" s="162"/>
      <c r="G23" s="162"/>
      <c r="H23" s="162"/>
      <c r="I23" s="163"/>
      <c r="J23" s="157"/>
      <c r="K23" s="157"/>
      <c r="L23" s="157"/>
      <c r="M23" s="157"/>
      <c r="N23" s="157"/>
      <c r="O23" s="158"/>
    </row>
    <row r="24" spans="1:15">
      <c r="A24" s="170" t="s">
        <v>26</v>
      </c>
      <c r="B24" s="171"/>
      <c r="C24" s="171"/>
      <c r="D24" s="172"/>
      <c r="E24" s="164"/>
      <c r="F24" s="165"/>
      <c r="G24" s="165"/>
      <c r="H24" s="165"/>
      <c r="I24" s="166"/>
      <c r="J24" s="157"/>
      <c r="K24" s="157"/>
      <c r="L24" s="157"/>
      <c r="M24" s="157"/>
      <c r="N24" s="157"/>
      <c r="O24" s="158"/>
    </row>
    <row r="25" spans="1:15" ht="15.75" thickBot="1">
      <c r="A25" s="173"/>
      <c r="B25" s="174"/>
      <c r="C25" s="174"/>
      <c r="D25" s="175"/>
      <c r="E25" s="167"/>
      <c r="F25" s="168"/>
      <c r="G25" s="168"/>
      <c r="H25" s="168"/>
      <c r="I25" s="169"/>
      <c r="J25" s="159"/>
      <c r="K25" s="159"/>
      <c r="L25" s="159"/>
      <c r="M25" s="159"/>
      <c r="N25" s="159"/>
      <c r="O25" s="160"/>
    </row>
  </sheetData>
  <mergeCells count="35">
    <mergeCell ref="B15:D15"/>
    <mergeCell ref="B13:D13"/>
    <mergeCell ref="B16:D16"/>
    <mergeCell ref="B14:D14"/>
    <mergeCell ref="A8:O8"/>
    <mergeCell ref="B12:D12"/>
    <mergeCell ref="B9:D9"/>
    <mergeCell ref="B10:D10"/>
    <mergeCell ref="B11:D11"/>
    <mergeCell ref="A1:O1"/>
    <mergeCell ref="A2:O2"/>
    <mergeCell ref="A3:B3"/>
    <mergeCell ref="C3:E3"/>
    <mergeCell ref="F3:J3"/>
    <mergeCell ref="K3:O7"/>
    <mergeCell ref="C4:E4"/>
    <mergeCell ref="C5:E5"/>
    <mergeCell ref="A6:B6"/>
    <mergeCell ref="C6:E6"/>
    <mergeCell ref="A7:B7"/>
    <mergeCell ref="C7:E7"/>
    <mergeCell ref="B17:D17"/>
    <mergeCell ref="B18:D18"/>
    <mergeCell ref="A20:C20"/>
    <mergeCell ref="J20:L20"/>
    <mergeCell ref="E20:H20"/>
    <mergeCell ref="B19:D19"/>
    <mergeCell ref="A21:D21"/>
    <mergeCell ref="F21:I21"/>
    <mergeCell ref="J21:O21"/>
    <mergeCell ref="A22:D23"/>
    <mergeCell ref="F22:I22"/>
    <mergeCell ref="J22:O25"/>
    <mergeCell ref="E23:I25"/>
    <mergeCell ref="A24:D25"/>
  </mergeCells>
  <printOptions horizontalCentered="1" verticalCentered="1"/>
  <pageMargins left="0.23622047244094491" right="0.23622047244094491" top="0.19" bottom="0.34" header="0.31496062992125984" footer="0.17"/>
  <pageSetup paperSize="9" scale="73" fitToHeight="0" orientation="landscape" r:id="rId1"/>
  <headerFoot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LOT 4.1</vt:lpstr>
      <vt:lpstr>LOT 4.2</vt:lpstr>
      <vt:lpstr>Feuil3</vt:lpstr>
    </vt:vector>
  </TitlesOfParts>
  <Company>NANTES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Lycée Robert Garnier</dc:creator>
  <cp:lastModifiedBy>utilisateur</cp:lastModifiedBy>
  <cp:lastPrinted>2018-10-18T08:24:45Z</cp:lastPrinted>
  <dcterms:created xsi:type="dcterms:W3CDTF">2014-04-29T14:25:45Z</dcterms:created>
  <dcterms:modified xsi:type="dcterms:W3CDTF">2018-10-23T06:58:16Z</dcterms:modified>
</cp:coreProperties>
</file>