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0020" windowHeight="2730" tabRatio="859" activeTab="1"/>
  </bookViews>
  <sheets>
    <sheet name="LOT" sheetId="1" r:id="rId1"/>
    <sheet name="réglement de consultation" sheetId="2" r:id="rId2"/>
  </sheets>
  <definedNames>
    <definedName name="_xlnm.Print_Area" localSheetId="0">'LOT'!$A$1:$L$43</definedName>
    <definedName name="_xlnm.Print_Area" localSheetId="1">'réglement de consultation'!$A$1:$H$131</definedName>
  </definedNames>
  <calcPr fullCalcOnLoad="1"/>
</workbook>
</file>

<file path=xl/sharedStrings.xml><?xml version="1.0" encoding="utf-8"?>
<sst xmlns="http://schemas.openxmlformats.org/spreadsheetml/2006/main" count="153" uniqueCount="114">
  <si>
    <t>PU HT</t>
  </si>
  <si>
    <t>TVA</t>
  </si>
  <si>
    <t>PU TTC</t>
  </si>
  <si>
    <t>TOTAL TTC
mini</t>
  </si>
  <si>
    <t>TOTAL TTC
maxi</t>
  </si>
  <si>
    <t>Désignation</t>
  </si>
  <si>
    <t>Mini</t>
  </si>
  <si>
    <t>Maxi</t>
  </si>
  <si>
    <t>Observations</t>
  </si>
  <si>
    <t>MARCHE
FRUITS ET LEGUMES
FRAIS</t>
  </si>
  <si>
    <t>SIGNATURE CANDIDAT</t>
  </si>
  <si>
    <t>kg</t>
  </si>
  <si>
    <t>Ananas bateau</t>
  </si>
  <si>
    <t>Pommes de terre Bintje</t>
  </si>
  <si>
    <t>Pomme golden cat 1 calibre 70/75</t>
  </si>
  <si>
    <t>botte</t>
  </si>
  <si>
    <t>pièce</t>
  </si>
  <si>
    <t>MARCHE :</t>
  </si>
  <si>
    <t>Lycée Jacques Cœur</t>
  </si>
  <si>
    <t>108 Rue Jean Baffier</t>
  </si>
  <si>
    <t>BP 2056</t>
  </si>
  <si>
    <t>ANNEE :</t>
  </si>
  <si>
    <t>18026 Bourges cedex</t>
  </si>
  <si>
    <t>REGLEMENT GENERAL DE LA CONSULTATION DES OFFRES</t>
  </si>
  <si>
    <t>*</t>
  </si>
  <si>
    <t>Date limite de dépôt des offres</t>
  </si>
  <si>
    <t>à minuit dernier délai , le cachet de la poste faisant foi,</t>
  </si>
  <si>
    <t>en recommandé avec accusé de réception au secrétariat intendance du Lycée.</t>
  </si>
  <si>
    <t>Conditions de soumissions</t>
  </si>
  <si>
    <t>Les tableaux relatifs aux soumissions figurant dans le présent appel d'offres, devront être remplis,</t>
  </si>
  <si>
    <t xml:space="preserve">signés, pour chacun des lots, et comprendre le cachet de l'entreprise. Tout tableau rempli de </t>
  </si>
  <si>
    <t>manière incomplète ne sera pas pris en compte, et toute erreur de calcul sera susceptible d'être</t>
  </si>
  <si>
    <t>éliminatoire pour le candidat.</t>
  </si>
  <si>
    <t>Information des candidats</t>
  </si>
  <si>
    <t>Les candidats non retenus seront alertés par courrier simple dans les 15 jours qui suivront la date</t>
  </si>
  <si>
    <t xml:space="preserve">d'examen des offres. Les candidats retenus seront quant à eux prévenus par courrier recommandé </t>
  </si>
  <si>
    <t>avec accusé de réception, 10 jours au moins avant le début des livraisons.</t>
  </si>
  <si>
    <t>s'engager à assurer au minimum 2 journées de livraisons par semaine, en fonction des commandes</t>
  </si>
  <si>
    <t xml:space="preserve">passées par le Lycée, et joindre impérativement, sous peine de nullité de leur offre, un tableau </t>
  </si>
  <si>
    <t>récapitulatif des jours et heures durant lesquels ils sont susceptibles de livrer l'établissement.</t>
  </si>
  <si>
    <t>Respect mutuel des engagements des parties au marché</t>
  </si>
  <si>
    <t>l'appel d'offres. Les candidats retenus devront de leur côté, sous peine de nullité du marché et de</t>
  </si>
  <si>
    <t>pénalités qui leur seraient infligées en vertu du code des marchés publics, respecter leurs enga-</t>
  </si>
  <si>
    <t>et les conditions de livraisons sur lesquels ils se sont engagés.</t>
  </si>
  <si>
    <t>page 1</t>
  </si>
  <si>
    <t>Critères relatifs à l'examen des offres</t>
  </si>
  <si>
    <t>produits:</t>
  </si>
  <si>
    <t>Prix</t>
  </si>
  <si>
    <t>Qualités des conditions de livraisons</t>
  </si>
  <si>
    <t>( délai, respect des dates….)</t>
  </si>
  <si>
    <t>REGLEMENT PARTICULIER DE LA CONSULTATION RELATIF AUX PRODUITS ALIMENTAIRES</t>
  </si>
  <si>
    <t>Toute demande d'information relative à la soumission des produits alimentaires du Lycée,  doit</t>
  </si>
  <si>
    <t>Composition des lots du marché</t>
  </si>
  <si>
    <t>Le présent marché se compose respectivement  de</t>
  </si>
  <si>
    <t>Tableau de soumission</t>
  </si>
  <si>
    <t>Chaque tableau de soumission à remplir par le fournisseur, précise les quantités minimales que le</t>
  </si>
  <si>
    <t>Lycée s'engage à commander entre le</t>
  </si>
  <si>
    <t>mentionner la marque du produit, son origine, et faire figurer les prix unitaires HT et TTC.</t>
  </si>
  <si>
    <t>Tableau de recensement des besoins à compléter par le candidat</t>
  </si>
  <si>
    <t>lot identifié, et est à remplir de manière complète par les candidats.</t>
  </si>
  <si>
    <t>page 2</t>
  </si>
  <si>
    <t>FRUITS ET LEGUMES FRAIS</t>
  </si>
  <si>
    <t>gements relatifs aux marques des produits pour lesquels ils ont été retenus, ainsi que sur les prix</t>
  </si>
  <si>
    <t>Menthe 25/30</t>
  </si>
  <si>
    <t>Fenouille bulbe</t>
  </si>
  <si>
    <t xml:space="preserve">Aubergine </t>
  </si>
  <si>
    <t xml:space="preserve">Artichaut </t>
  </si>
  <si>
    <t xml:space="preserve">Echalotte </t>
  </si>
  <si>
    <t xml:space="preserve">Kiwi </t>
  </si>
  <si>
    <t>.                 .Les fournisseurs devront</t>
  </si>
  <si>
    <t>Citron cat 1 calibre 53/65</t>
  </si>
  <si>
    <t>Champignons de paris cat 1 pied coupé</t>
  </si>
  <si>
    <t xml:space="preserve">Courgette cat 1  </t>
  </si>
  <si>
    <t>Navet long cat 1</t>
  </si>
  <si>
    <t>Orange cat 1</t>
  </si>
  <si>
    <t>Poivrons rouge carré cat 1</t>
  </si>
  <si>
    <t>Tomate cat 1 calibre 57/67</t>
  </si>
  <si>
    <t xml:space="preserve">Date de la publication de la consultation </t>
  </si>
  <si>
    <t>Conditions relatives aux livraisons et aux commandes</t>
  </si>
  <si>
    <t>IMPORTANT ! En raison du mode de fonctionnement particulier du secteur hotelier, le four-</t>
  </si>
  <si>
    <t>nisseur s'engage à pratiquer le décollissage ( possibilité de commander à l'unité ou au kilo )</t>
  </si>
  <si>
    <t>Poire conférence 65/70</t>
  </si>
  <si>
    <t>( 02.48.67.83.14 )</t>
  </si>
  <si>
    <t>lot homogène de produits</t>
  </si>
  <si>
    <t>Le Lycée s'engage à respecter  le volume des quantités minimales des produits mentionnés à</t>
  </si>
  <si>
    <t>Citron vert</t>
  </si>
  <si>
    <t>Tomate cerise 250g</t>
  </si>
  <si>
    <t>barquette</t>
  </si>
  <si>
    <t>Aneth  20gr</t>
  </si>
  <si>
    <t>Basilic  20gr</t>
  </si>
  <si>
    <t>Cerfeuil 20gr</t>
  </si>
  <si>
    <t>Ciboulette 20gr</t>
  </si>
  <si>
    <t>Coriandre 20gr</t>
  </si>
  <si>
    <t>Estragon 20gr</t>
  </si>
  <si>
    <t>Persil plat 150gr</t>
  </si>
  <si>
    <t>Pommes de terre  charlotte</t>
  </si>
  <si>
    <t>être faite auprès   de Monsieur Serge Beuché - Chef des travaux de la section hôtellière</t>
  </si>
  <si>
    <t>alimentaires dont l' intitulé est le suivant:</t>
  </si>
  <si>
    <t>LOT : Fruits et légumes frais Hôtellerie</t>
  </si>
  <si>
    <t>Le présent marché est conclu pour une année à prix fermes.</t>
  </si>
  <si>
    <t>Le tableau joint en annexe recense les besoins du Lycée en produits au titre de l'année</t>
  </si>
  <si>
    <t>Ce tableau correspond à un ensemble de produits homogènes constituant un</t>
  </si>
  <si>
    <t>Les critères, ci-dessous énumérés, vont servir à déterminer le candidat retenu pour le lot de</t>
  </si>
  <si>
    <r>
      <t xml:space="preserve">Fruits et légumes frais 
</t>
    </r>
    <r>
      <rPr>
        <b/>
        <i/>
        <sz val="10"/>
        <rFont val="Arial"/>
        <family val="2"/>
      </rPr>
      <t>Section hotellerie</t>
    </r>
  </si>
  <si>
    <r>
      <t xml:space="preserve">Les livraison devront être effectuées du Lundi au Vendredi, de </t>
    </r>
    <r>
      <rPr>
        <b/>
        <sz val="10"/>
        <color indexed="10"/>
        <rFont val="Arial"/>
        <family val="2"/>
      </rPr>
      <t>6h00 à 8h00</t>
    </r>
    <r>
      <rPr>
        <sz val="10"/>
        <rFont val="Arial"/>
        <family val="0"/>
      </rPr>
      <t>. Les candidats devront</t>
    </r>
  </si>
  <si>
    <t>Ail  cat 1 calibre 70/80</t>
  </si>
  <si>
    <t>Carottes cat 1 calibre 20/50</t>
  </si>
  <si>
    <t xml:space="preserve">Oignons cat 1 calibre 80/100 </t>
  </si>
  <si>
    <t xml:space="preserve">Poireaux cat 1 </t>
  </si>
  <si>
    <t>Unité de mesure (livraison)</t>
  </si>
  <si>
    <t xml:space="preserve">Livraison entre 6 h et 8 h </t>
  </si>
  <si>
    <t>3 jours de livraison par semaine</t>
  </si>
  <si>
    <t>Unité de livraison au kilo, à la botte</t>
  </si>
  <si>
    <t>01/01/2019 et le 31/12/2019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</si>
</sst>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* #,##0_);_(* \(#,##0\);_(* &quot;-&quot;_);_(@_)"/>
    <numFmt numFmtId="178" formatCode="_(&quot;€&quot;* #,##0.00_);_(&quot;€&quot;* \(#,##0.00\);_(&quot;€&quot;* &quot;-&quot;??_);_(@_)"/>
    <numFmt numFmtId="179" formatCode="_(* #,##0.00_);_(* \(#,##0.00\);_(* &quot;-&quot;??_);_(@_)"/>
    <numFmt numFmtId="180" formatCode="#,##0.0000"/>
    <numFmt numFmtId="181" formatCode="0.0000"/>
  </numFmts>
  <fonts count="4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 val="single"/>
      <sz val="9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" fillId="33" borderId="0" xfId="0" applyFont="1" applyFill="1" applyAlignment="1">
      <alignment horizontal="left"/>
    </xf>
    <xf numFmtId="0" fontId="1" fillId="0" borderId="0" xfId="0" applyFont="1" applyAlignment="1">
      <alignment/>
    </xf>
    <xf numFmtId="0" fontId="0" fillId="33" borderId="10" xfId="0" applyFill="1" applyBorder="1" applyAlignment="1">
      <alignment/>
    </xf>
    <xf numFmtId="0" fontId="7" fillId="0" borderId="0" xfId="0" applyFont="1" applyAlignment="1">
      <alignment/>
    </xf>
    <xf numFmtId="0" fontId="1" fillId="33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33" borderId="0" xfId="0" applyFont="1" applyFill="1" applyAlignment="1">
      <alignment horizontal="center"/>
    </xf>
    <xf numFmtId="0" fontId="8" fillId="0" borderId="0" xfId="0" applyFont="1" applyAlignment="1">
      <alignment horizontal="right"/>
    </xf>
    <xf numFmtId="9" fontId="1" fillId="0" borderId="0" xfId="0" applyNumberFormat="1" applyFont="1" applyAlignment="1">
      <alignment horizontal="left"/>
    </xf>
    <xf numFmtId="14" fontId="0" fillId="0" borderId="0" xfId="0" applyNumberFormat="1" applyFont="1" applyFill="1" applyAlignment="1">
      <alignment horizontal="left"/>
    </xf>
    <xf numFmtId="4" fontId="0" fillId="0" borderId="10" xfId="0" applyNumberFormat="1" applyFont="1" applyBorder="1" applyAlignment="1">
      <alignment horizontal="center" vertical="center"/>
    </xf>
    <xf numFmtId="4" fontId="0" fillId="0" borderId="12" xfId="0" applyNumberFormat="1" applyFont="1" applyBorder="1" applyAlignment="1">
      <alignment horizontal="center" vertical="center"/>
    </xf>
    <xf numFmtId="180" fontId="0" fillId="0" borderId="10" xfId="0" applyNumberFormat="1" applyFont="1" applyBorder="1" applyAlignment="1">
      <alignment horizontal="center" vertical="center"/>
    </xf>
    <xf numFmtId="11" fontId="4" fillId="0" borderId="14" xfId="0" applyNumberFormat="1" applyFont="1" applyBorder="1" applyAlignment="1">
      <alignment horizontal="center" vertical="center"/>
    </xf>
    <xf numFmtId="14" fontId="1" fillId="33" borderId="0" xfId="0" applyNumberFormat="1" applyFont="1" applyFill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4" fontId="0" fillId="0" borderId="0" xfId="0" applyNumberFormat="1" applyFont="1" applyFill="1" applyAlignment="1">
      <alignment horizontal="center"/>
    </xf>
    <xf numFmtId="180" fontId="0" fillId="0" borderId="12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4" fontId="0" fillId="0" borderId="17" xfId="0" applyNumberFormat="1" applyFont="1" applyBorder="1" applyAlignment="1">
      <alignment horizontal="center" vertical="center"/>
    </xf>
    <xf numFmtId="180" fontId="0" fillId="0" borderId="17" xfId="0" applyNumberFormat="1" applyFont="1" applyBorder="1" applyAlignment="1">
      <alignment horizontal="center" vertical="center"/>
    </xf>
    <xf numFmtId="4" fontId="10" fillId="0" borderId="12" xfId="0" applyNumberFormat="1" applyFont="1" applyBorder="1" applyAlignment="1">
      <alignment horizontal="center" vertical="center"/>
    </xf>
    <xf numFmtId="4" fontId="10" fillId="0" borderId="10" xfId="0" applyNumberFormat="1" applyFont="1" applyBorder="1" applyAlignment="1">
      <alignment horizontal="center" vertical="center"/>
    </xf>
    <xf numFmtId="4" fontId="10" fillId="0" borderId="17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18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8" xfId="0" applyFont="1" applyBorder="1" applyAlignment="1">
      <alignment horizontal="center" vertical="top" wrapText="1"/>
    </xf>
    <xf numFmtId="0" fontId="3" fillId="0" borderId="29" xfId="0" applyFont="1" applyBorder="1" applyAlignment="1">
      <alignment horizontal="center" vertical="top" wrapText="1"/>
    </xf>
    <xf numFmtId="0" fontId="3" fillId="0" borderId="30" xfId="0" applyFont="1" applyBorder="1" applyAlignment="1">
      <alignment horizontal="center" vertical="top" wrapText="1"/>
    </xf>
    <xf numFmtId="0" fontId="3" fillId="0" borderId="31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4" fontId="1" fillId="0" borderId="22" xfId="0" applyNumberFormat="1" applyFont="1" applyBorder="1" applyAlignment="1">
      <alignment horizontal="center" vertical="center"/>
    </xf>
    <xf numFmtId="4" fontId="1" fillId="0" borderId="23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9" fillId="33" borderId="0" xfId="0" applyFont="1" applyFill="1" applyAlignment="1">
      <alignment horizontal="center"/>
    </xf>
    <xf numFmtId="0" fontId="0" fillId="0" borderId="0" xfId="0" applyAlignment="1">
      <alignment horizontal="left"/>
    </xf>
    <xf numFmtId="0" fontId="1" fillId="33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6" fillId="0" borderId="32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Fill="1" applyAlignment="1">
      <alignment horizontal="lef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409575</xdr:colOff>
      <xdr:row>52</xdr:row>
      <xdr:rowOff>76200</xdr:rowOff>
    </xdr:from>
    <xdr:to>
      <xdr:col>1</xdr:col>
      <xdr:colOff>657225</xdr:colOff>
      <xdr:row>52</xdr:row>
      <xdr:rowOff>76200</xdr:rowOff>
    </xdr:to>
    <xdr:sp>
      <xdr:nvSpPr>
        <xdr:cNvPr id="1" name="Line 2"/>
        <xdr:cNvSpPr>
          <a:spLocks/>
        </xdr:cNvSpPr>
      </xdr:nvSpPr>
      <xdr:spPr>
        <a:xfrm>
          <a:off x="581025" y="836295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409575</xdr:colOff>
      <xdr:row>53</xdr:row>
      <xdr:rowOff>76200</xdr:rowOff>
    </xdr:from>
    <xdr:to>
      <xdr:col>1</xdr:col>
      <xdr:colOff>657225</xdr:colOff>
      <xdr:row>53</xdr:row>
      <xdr:rowOff>76200</xdr:rowOff>
    </xdr:to>
    <xdr:sp>
      <xdr:nvSpPr>
        <xdr:cNvPr id="2" name="Line 3"/>
        <xdr:cNvSpPr>
          <a:spLocks/>
        </xdr:cNvSpPr>
      </xdr:nvSpPr>
      <xdr:spPr>
        <a:xfrm>
          <a:off x="581025" y="852487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409575</xdr:colOff>
      <xdr:row>79</xdr:row>
      <xdr:rowOff>76200</xdr:rowOff>
    </xdr:from>
    <xdr:to>
      <xdr:col>1</xdr:col>
      <xdr:colOff>657225</xdr:colOff>
      <xdr:row>79</xdr:row>
      <xdr:rowOff>76200</xdr:rowOff>
    </xdr:to>
    <xdr:sp>
      <xdr:nvSpPr>
        <xdr:cNvPr id="3" name="Line 4"/>
        <xdr:cNvSpPr>
          <a:spLocks/>
        </xdr:cNvSpPr>
      </xdr:nvSpPr>
      <xdr:spPr>
        <a:xfrm>
          <a:off x="581025" y="1223962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82"/>
  <sheetViews>
    <sheetView view="pageBreakPreview" zoomScaleSheetLayoutView="100" zoomScalePageLayoutView="0" workbookViewId="0" topLeftCell="A1">
      <selection activeCell="B42" sqref="B42"/>
    </sheetView>
  </sheetViews>
  <sheetFormatPr defaultColWidth="11.421875" defaultRowHeight="12.75"/>
  <cols>
    <col min="1" max="1" width="5.28125" style="1" customWidth="1"/>
    <col min="2" max="2" width="33.00390625" style="1" customWidth="1"/>
    <col min="3" max="3" width="8.57421875" style="3" customWidth="1"/>
    <col min="4" max="5" width="7.57421875" style="9" customWidth="1"/>
    <col min="6" max="6" width="7.7109375" style="9" customWidth="1"/>
    <col min="7" max="7" width="5.28125" style="9" customWidth="1"/>
    <col min="8" max="8" width="8.28125" style="9" customWidth="1"/>
    <col min="9" max="9" width="9.7109375" style="9" customWidth="1"/>
    <col min="10" max="10" width="10.00390625" style="9" customWidth="1"/>
    <col min="11" max="11" width="12.7109375" style="9" customWidth="1"/>
    <col min="12" max="16384" width="11.421875" style="1" customWidth="1"/>
  </cols>
  <sheetData>
    <row r="1" spans="2:11" s="2" customFormat="1" ht="17.25" customHeight="1">
      <c r="B1" s="60" t="s">
        <v>9</v>
      </c>
      <c r="C1" s="72" t="s">
        <v>103</v>
      </c>
      <c r="D1" s="73"/>
      <c r="E1" s="73"/>
      <c r="F1" s="63"/>
      <c r="G1" s="64"/>
      <c r="H1" s="64"/>
      <c r="I1" s="64"/>
      <c r="J1" s="65"/>
      <c r="K1" s="57">
        <v>2019</v>
      </c>
    </row>
    <row r="2" spans="2:11" s="2" customFormat="1" ht="18" customHeight="1">
      <c r="B2" s="61"/>
      <c r="C2" s="74"/>
      <c r="D2" s="75"/>
      <c r="E2" s="75"/>
      <c r="F2" s="66"/>
      <c r="G2" s="67"/>
      <c r="H2" s="67"/>
      <c r="I2" s="67"/>
      <c r="J2" s="68"/>
      <c r="K2" s="58"/>
    </row>
    <row r="3" spans="2:11" s="2" customFormat="1" ht="10.5" customHeight="1" thickBot="1">
      <c r="B3" s="62"/>
      <c r="C3" s="76"/>
      <c r="D3" s="77"/>
      <c r="E3" s="77"/>
      <c r="F3" s="69"/>
      <c r="G3" s="70"/>
      <c r="H3" s="70"/>
      <c r="I3" s="70"/>
      <c r="J3" s="71"/>
      <c r="K3" s="59"/>
    </row>
    <row r="4" spans="2:11" s="5" customFormat="1" ht="43.5" customHeight="1" thickBot="1">
      <c r="B4" s="11" t="s">
        <v>5</v>
      </c>
      <c r="C4" s="10" t="s">
        <v>109</v>
      </c>
      <c r="D4" s="11" t="s">
        <v>6</v>
      </c>
      <c r="E4" s="11" t="s">
        <v>7</v>
      </c>
      <c r="F4" s="10" t="s">
        <v>0</v>
      </c>
      <c r="G4" s="11" t="s">
        <v>1</v>
      </c>
      <c r="H4" s="11" t="s">
        <v>2</v>
      </c>
      <c r="I4" s="10" t="s">
        <v>3</v>
      </c>
      <c r="J4" s="10" t="s">
        <v>4</v>
      </c>
      <c r="K4" s="11" t="s">
        <v>8</v>
      </c>
    </row>
    <row r="5" spans="2:11" ht="17.25" customHeight="1">
      <c r="B5" s="43" t="s">
        <v>12</v>
      </c>
      <c r="C5" s="44" t="s">
        <v>11</v>
      </c>
      <c r="D5" s="45">
        <v>50</v>
      </c>
      <c r="E5" s="45">
        <v>80</v>
      </c>
      <c r="F5" s="39"/>
      <c r="G5" s="12">
        <v>5.5</v>
      </c>
      <c r="H5" s="33">
        <f>F5*G5%+F5</f>
        <v>0</v>
      </c>
      <c r="I5" s="26">
        <f aca="true" t="shared" si="0" ref="I5:I16">H5*D5</f>
        <v>0</v>
      </c>
      <c r="J5" s="26">
        <f aca="true" t="shared" si="1" ref="J5:J16">H5*E5</f>
        <v>0</v>
      </c>
      <c r="K5" s="28"/>
    </row>
    <row r="6" spans="2:11" ht="19.5" customHeight="1">
      <c r="B6" s="46" t="s">
        <v>88</v>
      </c>
      <c r="C6" s="47" t="s">
        <v>15</v>
      </c>
      <c r="D6" s="48">
        <v>20</v>
      </c>
      <c r="E6" s="48">
        <v>30</v>
      </c>
      <c r="F6" s="40"/>
      <c r="G6" s="8">
        <v>5.5</v>
      </c>
      <c r="H6" s="27">
        <f aca="true" t="shared" si="2" ref="H6:H35">F6*G6%+F6</f>
        <v>0</v>
      </c>
      <c r="I6" s="25">
        <f t="shared" si="0"/>
        <v>0</v>
      </c>
      <c r="J6" s="25">
        <f t="shared" si="1"/>
        <v>0</v>
      </c>
      <c r="K6" s="13"/>
    </row>
    <row r="7" spans="2:11" ht="19.5" customHeight="1">
      <c r="B7" s="49" t="s">
        <v>105</v>
      </c>
      <c r="C7" s="47" t="s">
        <v>11</v>
      </c>
      <c r="D7" s="48">
        <v>15</v>
      </c>
      <c r="E7" s="48">
        <v>20</v>
      </c>
      <c r="F7" s="40"/>
      <c r="G7" s="8">
        <v>5.5</v>
      </c>
      <c r="H7" s="27">
        <f t="shared" si="2"/>
        <v>0</v>
      </c>
      <c r="I7" s="25">
        <f t="shared" si="0"/>
        <v>0</v>
      </c>
      <c r="J7" s="25">
        <f t="shared" si="1"/>
        <v>0</v>
      </c>
      <c r="K7" s="13"/>
    </row>
    <row r="8" spans="2:11" ht="19.5" customHeight="1">
      <c r="B8" s="46" t="s">
        <v>66</v>
      </c>
      <c r="C8" s="47" t="s">
        <v>11</v>
      </c>
      <c r="D8" s="48">
        <v>40</v>
      </c>
      <c r="E8" s="48">
        <v>90</v>
      </c>
      <c r="F8" s="40"/>
      <c r="G8" s="8">
        <v>5.5</v>
      </c>
      <c r="H8" s="27">
        <f t="shared" si="2"/>
        <v>0</v>
      </c>
      <c r="I8" s="25">
        <f t="shared" si="0"/>
        <v>0</v>
      </c>
      <c r="J8" s="25">
        <f t="shared" si="1"/>
        <v>0</v>
      </c>
      <c r="K8" s="13"/>
    </row>
    <row r="9" spans="2:11" ht="19.5" customHeight="1">
      <c r="B9" s="46" t="s">
        <v>65</v>
      </c>
      <c r="C9" s="47" t="s">
        <v>11</v>
      </c>
      <c r="D9" s="48">
        <v>35</v>
      </c>
      <c r="E9" s="48">
        <v>50</v>
      </c>
      <c r="F9" s="40"/>
      <c r="G9" s="8">
        <v>5.5</v>
      </c>
      <c r="H9" s="27">
        <f t="shared" si="2"/>
        <v>0</v>
      </c>
      <c r="I9" s="25">
        <f t="shared" si="0"/>
        <v>0</v>
      </c>
      <c r="J9" s="25">
        <f t="shared" si="1"/>
        <v>0</v>
      </c>
      <c r="K9" s="13"/>
    </row>
    <row r="10" spans="2:11" ht="19.5" customHeight="1">
      <c r="B10" s="46" t="s">
        <v>89</v>
      </c>
      <c r="C10" s="47" t="s">
        <v>15</v>
      </c>
      <c r="D10" s="48">
        <v>80</v>
      </c>
      <c r="E10" s="48">
        <v>120</v>
      </c>
      <c r="F10" s="40"/>
      <c r="G10" s="8">
        <v>5.5</v>
      </c>
      <c r="H10" s="27">
        <f t="shared" si="2"/>
        <v>0</v>
      </c>
      <c r="I10" s="25">
        <f t="shared" si="0"/>
        <v>0</v>
      </c>
      <c r="J10" s="25">
        <f t="shared" si="1"/>
        <v>0</v>
      </c>
      <c r="K10" s="13"/>
    </row>
    <row r="11" spans="2:11" ht="19.5" customHeight="1">
      <c r="B11" s="46" t="s">
        <v>106</v>
      </c>
      <c r="C11" s="47" t="s">
        <v>11</v>
      </c>
      <c r="D11" s="48">
        <v>150</v>
      </c>
      <c r="E11" s="48">
        <v>200</v>
      </c>
      <c r="F11" s="40"/>
      <c r="G11" s="8">
        <v>5.5</v>
      </c>
      <c r="H11" s="27">
        <f t="shared" si="2"/>
        <v>0</v>
      </c>
      <c r="I11" s="25">
        <f t="shared" si="0"/>
        <v>0</v>
      </c>
      <c r="J11" s="25">
        <f t="shared" si="1"/>
        <v>0</v>
      </c>
      <c r="K11" s="13"/>
    </row>
    <row r="12" spans="2:11" ht="19.5" customHeight="1">
      <c r="B12" s="46" t="s">
        <v>90</v>
      </c>
      <c r="C12" s="47" t="s">
        <v>15</v>
      </c>
      <c r="D12" s="48">
        <v>50</v>
      </c>
      <c r="E12" s="48">
        <v>100</v>
      </c>
      <c r="F12" s="40"/>
      <c r="G12" s="8">
        <v>5.5</v>
      </c>
      <c r="H12" s="27">
        <f aca="true" t="shared" si="3" ref="H12:H19">F12*G12%+F12</f>
        <v>0</v>
      </c>
      <c r="I12" s="25">
        <f t="shared" si="0"/>
        <v>0</v>
      </c>
      <c r="J12" s="25">
        <f t="shared" si="1"/>
        <v>0</v>
      </c>
      <c r="K12" s="13"/>
    </row>
    <row r="13" spans="2:11" ht="19.5" customHeight="1">
      <c r="B13" s="46" t="s">
        <v>71</v>
      </c>
      <c r="C13" s="47" t="s">
        <v>11</v>
      </c>
      <c r="D13" s="48">
        <v>100</v>
      </c>
      <c r="E13" s="48">
        <v>200</v>
      </c>
      <c r="F13" s="40"/>
      <c r="G13" s="8">
        <v>5.5</v>
      </c>
      <c r="H13" s="27">
        <f t="shared" si="3"/>
        <v>0</v>
      </c>
      <c r="I13" s="25">
        <f t="shared" si="0"/>
        <v>0</v>
      </c>
      <c r="J13" s="25">
        <f t="shared" si="1"/>
        <v>0</v>
      </c>
      <c r="K13" s="13"/>
    </row>
    <row r="14" spans="2:11" ht="19.5" customHeight="1">
      <c r="B14" s="46" t="s">
        <v>91</v>
      </c>
      <c r="C14" s="47" t="s">
        <v>15</v>
      </c>
      <c r="D14" s="48">
        <v>80</v>
      </c>
      <c r="E14" s="48">
        <v>100</v>
      </c>
      <c r="F14" s="40"/>
      <c r="G14" s="8">
        <v>5.5</v>
      </c>
      <c r="H14" s="27">
        <f t="shared" si="3"/>
        <v>0</v>
      </c>
      <c r="I14" s="25">
        <f t="shared" si="0"/>
        <v>0</v>
      </c>
      <c r="J14" s="25">
        <f t="shared" si="1"/>
        <v>0</v>
      </c>
      <c r="K14" s="13"/>
    </row>
    <row r="15" spans="2:11" ht="19.5" customHeight="1">
      <c r="B15" s="46" t="s">
        <v>70</v>
      </c>
      <c r="C15" s="47" t="s">
        <v>11</v>
      </c>
      <c r="D15" s="48">
        <v>100</v>
      </c>
      <c r="E15" s="48">
        <v>150</v>
      </c>
      <c r="F15" s="40"/>
      <c r="G15" s="8">
        <v>5.5</v>
      </c>
      <c r="H15" s="27">
        <f t="shared" si="3"/>
        <v>0</v>
      </c>
      <c r="I15" s="25">
        <f t="shared" si="0"/>
        <v>0</v>
      </c>
      <c r="J15" s="25">
        <f t="shared" si="1"/>
        <v>0</v>
      </c>
      <c r="K15" s="13"/>
    </row>
    <row r="16" spans="2:11" ht="19.5" customHeight="1">
      <c r="B16" s="46" t="s">
        <v>85</v>
      </c>
      <c r="C16" s="47" t="s">
        <v>11</v>
      </c>
      <c r="D16" s="48">
        <v>10</v>
      </c>
      <c r="E16" s="48">
        <v>20</v>
      </c>
      <c r="F16" s="40"/>
      <c r="G16" s="8">
        <v>5.5</v>
      </c>
      <c r="H16" s="27">
        <f t="shared" si="3"/>
        <v>0</v>
      </c>
      <c r="I16" s="25">
        <f t="shared" si="0"/>
        <v>0</v>
      </c>
      <c r="J16" s="25">
        <f t="shared" si="1"/>
        <v>0</v>
      </c>
      <c r="K16" s="13"/>
    </row>
    <row r="17" spans="2:11" ht="19.5" customHeight="1">
      <c r="B17" s="46" t="s">
        <v>92</v>
      </c>
      <c r="C17" s="47" t="s">
        <v>15</v>
      </c>
      <c r="D17" s="48">
        <v>40</v>
      </c>
      <c r="E17" s="48">
        <v>50</v>
      </c>
      <c r="F17" s="40"/>
      <c r="G17" s="8">
        <v>5.5</v>
      </c>
      <c r="H17" s="27">
        <f t="shared" si="3"/>
        <v>0</v>
      </c>
      <c r="I17" s="25">
        <f aca="true" t="shared" si="4" ref="I17:I35">H17*D17</f>
        <v>0</v>
      </c>
      <c r="J17" s="25">
        <f aca="true" t="shared" si="5" ref="J17:J35">H17*E17</f>
        <v>0</v>
      </c>
      <c r="K17" s="13"/>
    </row>
    <row r="18" spans="2:11" ht="19.5" customHeight="1">
      <c r="B18" s="46" t="s">
        <v>72</v>
      </c>
      <c r="C18" s="47" t="s">
        <v>11</v>
      </c>
      <c r="D18" s="48">
        <v>100</v>
      </c>
      <c r="E18" s="48">
        <v>130</v>
      </c>
      <c r="F18" s="40"/>
      <c r="G18" s="8">
        <v>5.5</v>
      </c>
      <c r="H18" s="27">
        <f t="shared" si="3"/>
        <v>0</v>
      </c>
      <c r="I18" s="25">
        <f t="shared" si="4"/>
        <v>0</v>
      </c>
      <c r="J18" s="25">
        <f t="shared" si="5"/>
        <v>0</v>
      </c>
      <c r="K18" s="13"/>
    </row>
    <row r="19" spans="2:11" ht="19.5" customHeight="1">
      <c r="B19" s="46" t="s">
        <v>67</v>
      </c>
      <c r="C19" s="47" t="s">
        <v>11</v>
      </c>
      <c r="D19" s="48">
        <v>50</v>
      </c>
      <c r="E19" s="48">
        <v>90</v>
      </c>
      <c r="F19" s="40"/>
      <c r="G19" s="8">
        <v>5.5</v>
      </c>
      <c r="H19" s="27">
        <f t="shared" si="3"/>
        <v>0</v>
      </c>
      <c r="I19" s="25">
        <f t="shared" si="4"/>
        <v>0</v>
      </c>
      <c r="J19" s="25">
        <f t="shared" si="5"/>
        <v>0</v>
      </c>
      <c r="K19" s="13"/>
    </row>
    <row r="20" spans="2:11" ht="19.5" customHeight="1">
      <c r="B20" s="46" t="s">
        <v>93</v>
      </c>
      <c r="C20" s="47" t="s">
        <v>15</v>
      </c>
      <c r="D20" s="48">
        <v>50</v>
      </c>
      <c r="E20" s="48">
        <v>80</v>
      </c>
      <c r="F20" s="40"/>
      <c r="G20" s="8">
        <v>5.5</v>
      </c>
      <c r="H20" s="27">
        <f t="shared" si="2"/>
        <v>0</v>
      </c>
      <c r="I20" s="25">
        <f t="shared" si="4"/>
        <v>0</v>
      </c>
      <c r="J20" s="25">
        <f t="shared" si="5"/>
        <v>0</v>
      </c>
      <c r="K20" s="13"/>
    </row>
    <row r="21" spans="2:11" ht="19.5" customHeight="1">
      <c r="B21" s="46" t="s">
        <v>64</v>
      </c>
      <c r="C21" s="47" t="s">
        <v>11</v>
      </c>
      <c r="D21" s="48">
        <v>20</v>
      </c>
      <c r="E21" s="48">
        <v>30</v>
      </c>
      <c r="F21" s="40"/>
      <c r="G21" s="8">
        <v>5.5</v>
      </c>
      <c r="H21" s="27">
        <f t="shared" si="2"/>
        <v>0</v>
      </c>
      <c r="I21" s="25">
        <f t="shared" si="4"/>
        <v>0</v>
      </c>
      <c r="J21" s="25">
        <f t="shared" si="5"/>
        <v>0</v>
      </c>
      <c r="K21" s="13"/>
    </row>
    <row r="22" spans="2:11" ht="19.5" customHeight="1">
      <c r="B22" s="46" t="s">
        <v>68</v>
      </c>
      <c r="C22" s="47" t="s">
        <v>16</v>
      </c>
      <c r="D22" s="48">
        <v>80</v>
      </c>
      <c r="E22" s="48">
        <v>150</v>
      </c>
      <c r="F22" s="40"/>
      <c r="G22" s="8">
        <v>5.5</v>
      </c>
      <c r="H22" s="27">
        <f t="shared" si="2"/>
        <v>0</v>
      </c>
      <c r="I22" s="25">
        <f t="shared" si="4"/>
        <v>0</v>
      </c>
      <c r="J22" s="25">
        <f t="shared" si="5"/>
        <v>0</v>
      </c>
      <c r="K22" s="42"/>
    </row>
    <row r="23" spans="2:11" ht="19.5" customHeight="1">
      <c r="B23" s="46" t="s">
        <v>63</v>
      </c>
      <c r="C23" s="47" t="s">
        <v>15</v>
      </c>
      <c r="D23" s="48">
        <v>40</v>
      </c>
      <c r="E23" s="48">
        <v>80</v>
      </c>
      <c r="F23" s="40"/>
      <c r="G23" s="8">
        <v>5.5</v>
      </c>
      <c r="H23" s="27">
        <f t="shared" si="2"/>
        <v>0</v>
      </c>
      <c r="I23" s="25">
        <f t="shared" si="4"/>
        <v>0</v>
      </c>
      <c r="J23" s="25">
        <f t="shared" si="5"/>
        <v>0</v>
      </c>
      <c r="K23" s="13"/>
    </row>
    <row r="24" spans="2:11" ht="19.5" customHeight="1">
      <c r="B24" s="46" t="s">
        <v>73</v>
      </c>
      <c r="C24" s="47" t="s">
        <v>11</v>
      </c>
      <c r="D24" s="48">
        <v>10</v>
      </c>
      <c r="E24" s="48">
        <v>20</v>
      </c>
      <c r="F24" s="40"/>
      <c r="G24" s="8">
        <v>5.5</v>
      </c>
      <c r="H24" s="27">
        <f t="shared" si="2"/>
        <v>0</v>
      </c>
      <c r="I24" s="25">
        <f t="shared" si="4"/>
        <v>0</v>
      </c>
      <c r="J24" s="25">
        <f t="shared" si="5"/>
        <v>0</v>
      </c>
      <c r="K24" s="13"/>
    </row>
    <row r="25" spans="2:11" ht="26.25" customHeight="1">
      <c r="B25" s="50" t="s">
        <v>107</v>
      </c>
      <c r="C25" s="47" t="s">
        <v>11</v>
      </c>
      <c r="D25" s="48">
        <v>120</v>
      </c>
      <c r="E25" s="48">
        <v>180</v>
      </c>
      <c r="F25" s="40"/>
      <c r="G25" s="8">
        <v>5.5</v>
      </c>
      <c r="H25" s="27">
        <f t="shared" si="2"/>
        <v>0</v>
      </c>
      <c r="I25" s="25">
        <f t="shared" si="4"/>
        <v>0</v>
      </c>
      <c r="J25" s="25">
        <f t="shared" si="5"/>
        <v>0</v>
      </c>
      <c r="K25" s="13"/>
    </row>
    <row r="26" spans="2:11" ht="19.5" customHeight="1">
      <c r="B26" s="46" t="s">
        <v>74</v>
      </c>
      <c r="C26" s="47" t="s">
        <v>11</v>
      </c>
      <c r="D26" s="48">
        <v>50</v>
      </c>
      <c r="E26" s="48">
        <v>80</v>
      </c>
      <c r="F26" s="40"/>
      <c r="G26" s="8">
        <v>5.5</v>
      </c>
      <c r="H26" s="27">
        <f t="shared" si="2"/>
        <v>0</v>
      </c>
      <c r="I26" s="25">
        <f t="shared" si="4"/>
        <v>0</v>
      </c>
      <c r="J26" s="25">
        <f t="shared" si="5"/>
        <v>0</v>
      </c>
      <c r="K26" s="13"/>
    </row>
    <row r="27" spans="2:11" ht="19.5" customHeight="1">
      <c r="B27" s="46" t="s">
        <v>94</v>
      </c>
      <c r="C27" s="47" t="s">
        <v>15</v>
      </c>
      <c r="D27" s="48">
        <v>100</v>
      </c>
      <c r="E27" s="48">
        <v>150</v>
      </c>
      <c r="F27" s="40"/>
      <c r="G27" s="8">
        <v>5.5</v>
      </c>
      <c r="H27" s="27">
        <f t="shared" si="2"/>
        <v>0</v>
      </c>
      <c r="I27" s="25">
        <f t="shared" si="4"/>
        <v>0</v>
      </c>
      <c r="J27" s="25">
        <f>H27*E27</f>
        <v>0</v>
      </c>
      <c r="K27" s="13"/>
    </row>
    <row r="28" spans="2:11" ht="19.5" customHeight="1">
      <c r="B28" s="46" t="s">
        <v>81</v>
      </c>
      <c r="C28" s="47" t="s">
        <v>11</v>
      </c>
      <c r="D28" s="48">
        <v>30</v>
      </c>
      <c r="E28" s="48">
        <v>50</v>
      </c>
      <c r="F28" s="40"/>
      <c r="G28" s="8">
        <v>5.5</v>
      </c>
      <c r="H28" s="27">
        <f t="shared" si="2"/>
        <v>0</v>
      </c>
      <c r="I28" s="25">
        <f t="shared" si="4"/>
        <v>0</v>
      </c>
      <c r="J28" s="25">
        <f t="shared" si="5"/>
        <v>0</v>
      </c>
      <c r="K28" s="13"/>
    </row>
    <row r="29" spans="2:11" ht="19.5" customHeight="1">
      <c r="B29" s="46" t="s">
        <v>108</v>
      </c>
      <c r="C29" s="47" t="s">
        <v>11</v>
      </c>
      <c r="D29" s="48">
        <v>50</v>
      </c>
      <c r="E29" s="48">
        <v>90</v>
      </c>
      <c r="F29" s="40"/>
      <c r="G29" s="8">
        <v>5.5</v>
      </c>
      <c r="H29" s="27">
        <f t="shared" si="2"/>
        <v>0</v>
      </c>
      <c r="I29" s="25">
        <f t="shared" si="4"/>
        <v>0</v>
      </c>
      <c r="J29" s="25">
        <f t="shared" si="5"/>
        <v>0</v>
      </c>
      <c r="K29" s="13"/>
    </row>
    <row r="30" spans="2:11" ht="19.5" customHeight="1">
      <c r="B30" s="46" t="s">
        <v>75</v>
      </c>
      <c r="C30" s="47" t="s">
        <v>11</v>
      </c>
      <c r="D30" s="48">
        <v>30</v>
      </c>
      <c r="E30" s="48">
        <v>50</v>
      </c>
      <c r="F30" s="40"/>
      <c r="G30" s="8">
        <v>5.5</v>
      </c>
      <c r="H30" s="27">
        <f t="shared" si="2"/>
        <v>0</v>
      </c>
      <c r="I30" s="25">
        <f t="shared" si="4"/>
        <v>0</v>
      </c>
      <c r="J30" s="25">
        <f t="shared" si="5"/>
        <v>0</v>
      </c>
      <c r="K30" s="13"/>
    </row>
    <row r="31" spans="2:11" ht="19.5" customHeight="1">
      <c r="B31" s="46" t="s">
        <v>14</v>
      </c>
      <c r="C31" s="47" t="s">
        <v>11</v>
      </c>
      <c r="D31" s="48">
        <v>130</v>
      </c>
      <c r="E31" s="48">
        <v>180</v>
      </c>
      <c r="F31" s="40"/>
      <c r="G31" s="8">
        <v>5.5</v>
      </c>
      <c r="H31" s="27">
        <f t="shared" si="2"/>
        <v>0</v>
      </c>
      <c r="I31" s="25">
        <f t="shared" si="4"/>
        <v>0</v>
      </c>
      <c r="J31" s="25">
        <f t="shared" si="5"/>
        <v>0</v>
      </c>
      <c r="K31" s="13"/>
    </row>
    <row r="32" spans="2:11" ht="19.5" customHeight="1">
      <c r="B32" s="46" t="s">
        <v>95</v>
      </c>
      <c r="C32" s="47" t="s">
        <v>11</v>
      </c>
      <c r="D32" s="48">
        <v>200</v>
      </c>
      <c r="E32" s="48">
        <v>250</v>
      </c>
      <c r="F32" s="40"/>
      <c r="G32" s="8">
        <v>5.5</v>
      </c>
      <c r="H32" s="27">
        <f t="shared" si="2"/>
        <v>0</v>
      </c>
      <c r="I32" s="25">
        <f t="shared" si="4"/>
        <v>0</v>
      </c>
      <c r="J32" s="25">
        <f t="shared" si="5"/>
        <v>0</v>
      </c>
      <c r="K32" s="13"/>
    </row>
    <row r="33" spans="2:11" ht="19.5" customHeight="1">
      <c r="B33" s="46" t="s">
        <v>13</v>
      </c>
      <c r="C33" s="47" t="s">
        <v>11</v>
      </c>
      <c r="D33" s="48">
        <v>150</v>
      </c>
      <c r="E33" s="48">
        <v>200</v>
      </c>
      <c r="F33" s="40"/>
      <c r="G33" s="8">
        <v>5.5</v>
      </c>
      <c r="H33" s="27">
        <f t="shared" si="2"/>
        <v>0</v>
      </c>
      <c r="I33" s="25">
        <f t="shared" si="4"/>
        <v>0</v>
      </c>
      <c r="J33" s="25">
        <f t="shared" si="5"/>
        <v>0</v>
      </c>
      <c r="K33" s="13"/>
    </row>
    <row r="34" spans="2:11" ht="15.75" customHeight="1">
      <c r="B34" s="46" t="s">
        <v>76</v>
      </c>
      <c r="C34" s="47" t="s">
        <v>11</v>
      </c>
      <c r="D34" s="48">
        <v>150</v>
      </c>
      <c r="E34" s="48">
        <v>200</v>
      </c>
      <c r="F34" s="40"/>
      <c r="G34" s="8">
        <v>5.5</v>
      </c>
      <c r="H34" s="27">
        <f>F34*G34%+F34</f>
        <v>0</v>
      </c>
      <c r="I34" s="25">
        <f t="shared" si="4"/>
        <v>0</v>
      </c>
      <c r="J34" s="25">
        <f t="shared" si="5"/>
        <v>0</v>
      </c>
      <c r="K34" s="35"/>
    </row>
    <row r="35" spans="2:11" ht="16.5" customHeight="1" thickBot="1">
      <c r="B35" s="51" t="s">
        <v>86</v>
      </c>
      <c r="C35" s="52" t="s">
        <v>87</v>
      </c>
      <c r="D35" s="48">
        <v>15</v>
      </c>
      <c r="E35" s="53">
        <v>30</v>
      </c>
      <c r="F35" s="41"/>
      <c r="G35" s="36">
        <v>5.5</v>
      </c>
      <c r="H35" s="38">
        <f t="shared" si="2"/>
        <v>0</v>
      </c>
      <c r="I35" s="37">
        <f t="shared" si="4"/>
        <v>0</v>
      </c>
      <c r="J35" s="37">
        <f t="shared" si="5"/>
        <v>0</v>
      </c>
      <c r="K35" s="34"/>
    </row>
    <row r="36" spans="2:11" ht="12.75" customHeight="1">
      <c r="B36" s="6"/>
      <c r="C36" s="4"/>
      <c r="D36" s="4"/>
      <c r="E36" s="4"/>
      <c r="F36" s="7"/>
      <c r="G36" s="7"/>
      <c r="H36" s="7"/>
      <c r="I36" s="84">
        <f>SUM(I5:I35)</f>
        <v>0</v>
      </c>
      <c r="J36" s="84">
        <f>SUM(J5:J35)</f>
        <v>0</v>
      </c>
      <c r="K36" s="7"/>
    </row>
    <row r="37" spans="2:11" ht="12.75" customHeight="1" thickBot="1">
      <c r="B37" s="6"/>
      <c r="C37" s="4"/>
      <c r="D37" s="4"/>
      <c r="E37" s="4"/>
      <c r="F37" s="86"/>
      <c r="G37" s="86"/>
      <c r="H37" s="87"/>
      <c r="I37" s="85"/>
      <c r="J37" s="85"/>
      <c r="K37" s="7"/>
    </row>
    <row r="38" spans="2:11" ht="6" customHeight="1" thickBot="1">
      <c r="B38" s="6"/>
      <c r="C38" s="4"/>
      <c r="D38" s="4"/>
      <c r="E38" s="4"/>
      <c r="F38" s="7"/>
      <c r="G38" s="7"/>
      <c r="H38" s="7"/>
      <c r="I38" s="7"/>
      <c r="J38" s="7"/>
      <c r="K38" s="7"/>
    </row>
    <row r="39" spans="2:11" ht="12.75" customHeight="1">
      <c r="B39" s="6"/>
      <c r="C39" s="4"/>
      <c r="D39" s="4"/>
      <c r="E39" s="4"/>
      <c r="F39" s="7"/>
      <c r="G39" s="7"/>
      <c r="H39" s="7"/>
      <c r="I39" s="88" t="s">
        <v>10</v>
      </c>
      <c r="J39" s="89"/>
      <c r="K39" s="90"/>
    </row>
    <row r="40" spans="2:11" ht="12.75" customHeight="1">
      <c r="B40" s="6" t="s">
        <v>110</v>
      </c>
      <c r="C40" s="4"/>
      <c r="D40" s="4"/>
      <c r="E40" s="4"/>
      <c r="F40" s="7"/>
      <c r="G40" s="7"/>
      <c r="H40" s="7"/>
      <c r="I40" s="78"/>
      <c r="J40" s="79"/>
      <c r="K40" s="80"/>
    </row>
    <row r="41" spans="2:11" ht="12.75" customHeight="1">
      <c r="B41" s="6" t="s">
        <v>111</v>
      </c>
      <c r="C41" s="4"/>
      <c r="D41" s="4"/>
      <c r="E41" s="4"/>
      <c r="F41" s="7"/>
      <c r="G41" s="7"/>
      <c r="H41" s="7"/>
      <c r="I41" s="78"/>
      <c r="J41" s="79"/>
      <c r="K41" s="80"/>
    </row>
    <row r="42" spans="2:11" ht="12.75" customHeight="1">
      <c r="B42" s="6" t="s">
        <v>112</v>
      </c>
      <c r="C42" s="4"/>
      <c r="D42" s="4"/>
      <c r="E42" s="4"/>
      <c r="F42" s="7"/>
      <c r="G42" s="7"/>
      <c r="H42" s="7"/>
      <c r="I42" s="78"/>
      <c r="J42" s="79"/>
      <c r="K42" s="80"/>
    </row>
    <row r="43" spans="2:11" ht="12.75" customHeight="1" thickBot="1">
      <c r="B43" s="6"/>
      <c r="C43" s="4"/>
      <c r="D43" s="4"/>
      <c r="E43" s="4"/>
      <c r="F43" s="7"/>
      <c r="G43" s="7"/>
      <c r="H43" s="7"/>
      <c r="I43" s="81"/>
      <c r="J43" s="82"/>
      <c r="K43" s="83"/>
    </row>
    <row r="44" spans="2:11" ht="12.75" customHeight="1">
      <c r="B44" s="6"/>
      <c r="C44" s="4"/>
      <c r="D44" s="4"/>
      <c r="E44" s="4"/>
      <c r="F44" s="4"/>
      <c r="G44" s="4"/>
      <c r="H44" s="4"/>
      <c r="I44" s="4"/>
      <c r="J44" s="4"/>
      <c r="K44" s="4"/>
    </row>
    <row r="45" spans="2:11" ht="12.75" customHeight="1">
      <c r="B45" s="6"/>
      <c r="C45" s="4"/>
      <c r="D45" s="4"/>
      <c r="E45" s="4"/>
      <c r="F45" s="4"/>
      <c r="G45" s="4"/>
      <c r="H45" s="4"/>
      <c r="I45" s="4"/>
      <c r="J45" s="4"/>
      <c r="K45" s="4"/>
    </row>
    <row r="46" spans="2:11" ht="12.75" customHeight="1">
      <c r="B46" s="6"/>
      <c r="C46" s="4"/>
      <c r="D46" s="4"/>
      <c r="E46" s="4"/>
      <c r="F46" s="4"/>
      <c r="G46" s="4"/>
      <c r="H46" s="4"/>
      <c r="I46" s="4"/>
      <c r="J46" s="4"/>
      <c r="K46" s="4"/>
    </row>
    <row r="47" spans="2:11" ht="12.75" customHeight="1">
      <c r="B47" s="6"/>
      <c r="C47" s="4"/>
      <c r="D47" s="4"/>
      <c r="E47" s="4"/>
      <c r="F47" s="4"/>
      <c r="G47" s="4"/>
      <c r="H47" s="4"/>
      <c r="I47" s="4"/>
      <c r="J47" s="4"/>
      <c r="K47" s="4"/>
    </row>
    <row r="48" spans="2:11" ht="12.75" customHeight="1">
      <c r="B48" s="6"/>
      <c r="C48" s="4"/>
      <c r="D48" s="4"/>
      <c r="E48" s="4"/>
      <c r="F48" s="4"/>
      <c r="G48" s="4"/>
      <c r="H48" s="4"/>
      <c r="I48" s="4"/>
      <c r="J48" s="4"/>
      <c r="K48" s="4"/>
    </row>
    <row r="49" spans="2:11" ht="12.75" customHeight="1">
      <c r="B49" s="6"/>
      <c r="C49" s="4"/>
      <c r="D49" s="4"/>
      <c r="E49" s="4"/>
      <c r="F49" s="4"/>
      <c r="G49" s="4"/>
      <c r="H49" s="4"/>
      <c r="I49" s="4"/>
      <c r="J49" s="4"/>
      <c r="K49" s="4"/>
    </row>
    <row r="50" spans="2:11" ht="12.75" customHeight="1">
      <c r="B50" s="6"/>
      <c r="C50" s="4"/>
      <c r="D50" s="4"/>
      <c r="E50" s="4"/>
      <c r="F50" s="4"/>
      <c r="G50" s="4"/>
      <c r="H50" s="4"/>
      <c r="I50" s="4"/>
      <c r="J50" s="4"/>
      <c r="K50" s="4"/>
    </row>
    <row r="51" spans="2:11" ht="12.75" customHeight="1">
      <c r="B51" s="6"/>
      <c r="C51" s="4"/>
      <c r="D51" s="4"/>
      <c r="E51" s="4"/>
      <c r="F51" s="4"/>
      <c r="G51" s="4"/>
      <c r="H51" s="4"/>
      <c r="I51" s="4"/>
      <c r="J51" s="4"/>
      <c r="K51" s="4"/>
    </row>
    <row r="52" spans="2:11" ht="12.75" customHeight="1">
      <c r="B52" s="6"/>
      <c r="C52" s="4"/>
      <c r="D52" s="4"/>
      <c r="E52" s="4"/>
      <c r="F52" s="4"/>
      <c r="G52" s="4"/>
      <c r="H52" s="4"/>
      <c r="I52" s="4"/>
      <c r="J52" s="4"/>
      <c r="K52" s="4"/>
    </row>
    <row r="53" spans="2:11" ht="12.75" customHeight="1">
      <c r="B53" s="6"/>
      <c r="C53" s="4"/>
      <c r="D53" s="4"/>
      <c r="E53" s="4"/>
      <c r="F53" s="4"/>
      <c r="G53" s="4"/>
      <c r="H53" s="4"/>
      <c r="I53" s="4"/>
      <c r="J53" s="4"/>
      <c r="K53" s="4"/>
    </row>
    <row r="54" spans="2:11" ht="12.75" customHeight="1">
      <c r="B54" s="6"/>
      <c r="C54" s="4"/>
      <c r="D54" s="4"/>
      <c r="E54" s="4"/>
      <c r="F54" s="4"/>
      <c r="G54" s="4"/>
      <c r="H54" s="4"/>
      <c r="I54" s="4"/>
      <c r="J54" s="4"/>
      <c r="K54" s="4"/>
    </row>
    <row r="55" spans="2:11" ht="12.75" customHeight="1">
      <c r="B55" s="6"/>
      <c r="C55" s="4"/>
      <c r="D55" s="4"/>
      <c r="E55" s="4"/>
      <c r="F55" s="4"/>
      <c r="G55" s="4"/>
      <c r="H55" s="4"/>
      <c r="I55" s="4"/>
      <c r="J55" s="4"/>
      <c r="K55" s="4"/>
    </row>
    <row r="56" spans="2:11" ht="12.75" customHeight="1">
      <c r="B56" s="6"/>
      <c r="C56" s="4"/>
      <c r="D56" s="4"/>
      <c r="E56" s="4"/>
      <c r="F56" s="4"/>
      <c r="G56" s="4"/>
      <c r="H56" s="4"/>
      <c r="I56" s="4"/>
      <c r="J56" s="4"/>
      <c r="K56" s="4"/>
    </row>
    <row r="57" spans="2:11" ht="12.75" customHeight="1">
      <c r="B57" s="6"/>
      <c r="C57" s="4"/>
      <c r="D57" s="4"/>
      <c r="E57" s="4"/>
      <c r="F57" s="4"/>
      <c r="G57" s="4"/>
      <c r="H57" s="4"/>
      <c r="I57" s="4"/>
      <c r="J57" s="4"/>
      <c r="K57" s="4"/>
    </row>
    <row r="58" spans="2:11" ht="12.75" customHeight="1">
      <c r="B58" s="6"/>
      <c r="C58" s="4"/>
      <c r="D58" s="4"/>
      <c r="E58" s="4"/>
      <c r="F58" s="4"/>
      <c r="G58" s="4"/>
      <c r="H58" s="4"/>
      <c r="I58" s="4"/>
      <c r="J58" s="4"/>
      <c r="K58" s="4"/>
    </row>
    <row r="59" spans="2:11" ht="12.75" customHeight="1">
      <c r="B59" s="6"/>
      <c r="C59" s="4"/>
      <c r="D59" s="4"/>
      <c r="E59" s="4"/>
      <c r="F59" s="4"/>
      <c r="G59" s="4"/>
      <c r="H59" s="4"/>
      <c r="I59" s="4"/>
      <c r="J59" s="4"/>
      <c r="K59" s="4"/>
    </row>
    <row r="60" spans="2:11" ht="12.75" customHeight="1">
      <c r="B60" s="6"/>
      <c r="C60" s="4"/>
      <c r="D60" s="4"/>
      <c r="E60" s="4"/>
      <c r="F60" s="4"/>
      <c r="G60" s="4"/>
      <c r="H60" s="4"/>
      <c r="I60" s="4"/>
      <c r="J60" s="4"/>
      <c r="K60" s="4"/>
    </row>
    <row r="61" spans="2:11" ht="12.75" customHeight="1">
      <c r="B61" s="6"/>
      <c r="C61" s="4"/>
      <c r="D61" s="4"/>
      <c r="E61" s="4"/>
      <c r="F61" s="4"/>
      <c r="G61" s="4"/>
      <c r="H61" s="4"/>
      <c r="I61" s="4"/>
      <c r="J61" s="4"/>
      <c r="K61" s="4"/>
    </row>
    <row r="62" spans="2:11" ht="12.75" customHeight="1">
      <c r="B62" s="6"/>
      <c r="C62" s="4"/>
      <c r="D62" s="4"/>
      <c r="E62" s="4"/>
      <c r="F62" s="4"/>
      <c r="G62" s="4"/>
      <c r="H62" s="4"/>
      <c r="I62" s="4"/>
      <c r="J62" s="4"/>
      <c r="K62" s="4"/>
    </row>
    <row r="63" spans="2:11" ht="12.75" customHeight="1">
      <c r="B63" s="6"/>
      <c r="C63" s="4"/>
      <c r="D63" s="4"/>
      <c r="E63" s="4"/>
      <c r="F63" s="4"/>
      <c r="G63" s="4"/>
      <c r="H63" s="4"/>
      <c r="I63" s="4"/>
      <c r="J63" s="4"/>
      <c r="K63" s="4"/>
    </row>
    <row r="64" spans="2:11" ht="12.75" customHeight="1">
      <c r="B64" s="6"/>
      <c r="C64" s="4"/>
      <c r="D64" s="4"/>
      <c r="E64" s="4"/>
      <c r="F64" s="4"/>
      <c r="G64" s="4"/>
      <c r="H64" s="4"/>
      <c r="I64" s="4"/>
      <c r="J64" s="4"/>
      <c r="K64" s="4"/>
    </row>
    <row r="65" spans="2:11" ht="12.75" customHeight="1">
      <c r="B65" s="6"/>
      <c r="C65" s="4"/>
      <c r="D65" s="4"/>
      <c r="E65" s="4"/>
      <c r="F65" s="4"/>
      <c r="G65" s="4"/>
      <c r="H65" s="4"/>
      <c r="I65" s="4"/>
      <c r="J65" s="4"/>
      <c r="K65" s="4"/>
    </row>
    <row r="66" spans="2:11" ht="12.75" customHeight="1">
      <c r="B66" s="6"/>
      <c r="C66" s="4"/>
      <c r="D66" s="4"/>
      <c r="E66" s="4"/>
      <c r="F66" s="4"/>
      <c r="G66" s="4"/>
      <c r="H66" s="4"/>
      <c r="I66" s="4"/>
      <c r="J66" s="4"/>
      <c r="K66" s="4"/>
    </row>
    <row r="67" spans="2:11" ht="12.75" customHeight="1">
      <c r="B67" s="6"/>
      <c r="C67" s="4"/>
      <c r="D67" s="4"/>
      <c r="E67" s="4"/>
      <c r="F67" s="4"/>
      <c r="G67" s="4"/>
      <c r="H67" s="4"/>
      <c r="I67" s="4"/>
      <c r="J67" s="4"/>
      <c r="K67" s="4"/>
    </row>
    <row r="68" spans="2:11" ht="12.75" customHeight="1">
      <c r="B68" s="6"/>
      <c r="C68" s="4"/>
      <c r="D68" s="4"/>
      <c r="E68" s="4"/>
      <c r="F68" s="4"/>
      <c r="G68" s="4"/>
      <c r="H68" s="4"/>
      <c r="I68" s="4"/>
      <c r="J68" s="4"/>
      <c r="K68" s="4"/>
    </row>
    <row r="69" spans="2:11" ht="12.75" customHeight="1">
      <c r="B69" s="6"/>
      <c r="C69" s="4"/>
      <c r="D69" s="4"/>
      <c r="E69" s="4"/>
      <c r="F69" s="4"/>
      <c r="G69" s="4"/>
      <c r="H69" s="4"/>
      <c r="I69" s="4"/>
      <c r="J69" s="4"/>
      <c r="K69" s="4"/>
    </row>
    <row r="70" spans="2:11" ht="12.75" customHeight="1">
      <c r="B70" s="6"/>
      <c r="C70" s="4"/>
      <c r="D70" s="4"/>
      <c r="E70" s="4"/>
      <c r="F70" s="4"/>
      <c r="G70" s="4"/>
      <c r="H70" s="4"/>
      <c r="I70" s="4"/>
      <c r="J70" s="4"/>
      <c r="K70" s="4"/>
    </row>
    <row r="71" spans="2:11" ht="12.75" customHeight="1">
      <c r="B71" s="6"/>
      <c r="C71" s="4"/>
      <c r="D71" s="4"/>
      <c r="E71" s="4"/>
      <c r="F71" s="4"/>
      <c r="G71" s="4"/>
      <c r="H71" s="4"/>
      <c r="I71" s="4"/>
      <c r="J71" s="4"/>
      <c r="K71" s="4"/>
    </row>
    <row r="72" spans="2:11" ht="12.75" customHeight="1">
      <c r="B72" s="6"/>
      <c r="C72" s="4"/>
      <c r="D72" s="4"/>
      <c r="E72" s="4"/>
      <c r="F72" s="4"/>
      <c r="G72" s="4"/>
      <c r="H72" s="4"/>
      <c r="I72" s="4"/>
      <c r="J72" s="4"/>
      <c r="K72" s="4"/>
    </row>
    <row r="73" spans="2:11" ht="12.75" customHeight="1">
      <c r="B73" s="6"/>
      <c r="C73" s="4"/>
      <c r="D73" s="4"/>
      <c r="E73" s="4"/>
      <c r="F73" s="4"/>
      <c r="G73" s="4"/>
      <c r="H73" s="4"/>
      <c r="I73" s="4"/>
      <c r="J73" s="4"/>
      <c r="K73" s="4"/>
    </row>
    <row r="74" spans="2:11" ht="12.75" customHeight="1">
      <c r="B74" s="6"/>
      <c r="C74" s="4"/>
      <c r="D74" s="4"/>
      <c r="E74" s="4"/>
      <c r="F74" s="4"/>
      <c r="G74" s="4"/>
      <c r="H74" s="4"/>
      <c r="I74" s="4"/>
      <c r="J74" s="4"/>
      <c r="K74" s="4"/>
    </row>
    <row r="75" spans="2:11" ht="12.75" customHeight="1">
      <c r="B75" s="6"/>
      <c r="C75" s="4"/>
      <c r="D75" s="4"/>
      <c r="E75" s="4"/>
      <c r="F75" s="4"/>
      <c r="G75" s="4"/>
      <c r="H75" s="4"/>
      <c r="I75" s="4"/>
      <c r="J75" s="4"/>
      <c r="K75" s="4"/>
    </row>
    <row r="76" spans="2:11" ht="12.75" customHeight="1">
      <c r="B76" s="6"/>
      <c r="C76" s="4"/>
      <c r="D76" s="4"/>
      <c r="E76" s="4"/>
      <c r="F76" s="4"/>
      <c r="G76" s="4"/>
      <c r="H76" s="4"/>
      <c r="I76" s="4"/>
      <c r="J76" s="4"/>
      <c r="K76" s="4"/>
    </row>
    <row r="77" spans="2:11" ht="12.75" customHeight="1">
      <c r="B77" s="6"/>
      <c r="C77" s="4"/>
      <c r="D77" s="4"/>
      <c r="E77" s="4"/>
      <c r="F77" s="4"/>
      <c r="G77" s="4"/>
      <c r="H77" s="4"/>
      <c r="I77" s="4"/>
      <c r="J77" s="4"/>
      <c r="K77" s="4"/>
    </row>
    <row r="78" spans="2:11" ht="12.75" customHeight="1">
      <c r="B78" s="6"/>
      <c r="C78" s="4"/>
      <c r="D78" s="4"/>
      <c r="E78" s="4"/>
      <c r="F78" s="4"/>
      <c r="G78" s="4"/>
      <c r="H78" s="4"/>
      <c r="I78" s="4"/>
      <c r="J78" s="4"/>
      <c r="K78" s="4"/>
    </row>
    <row r="79" spans="2:11" ht="13.5" customHeight="1">
      <c r="B79" s="6"/>
      <c r="C79" s="4"/>
      <c r="D79" s="4"/>
      <c r="E79" s="4"/>
      <c r="F79" s="4"/>
      <c r="G79" s="4"/>
      <c r="H79" s="4"/>
      <c r="I79" s="4"/>
      <c r="J79" s="4"/>
      <c r="K79" s="4"/>
    </row>
    <row r="80" spans="2:11" ht="12.75">
      <c r="B80" s="7"/>
      <c r="C80" s="4"/>
      <c r="D80" s="4"/>
      <c r="E80" s="4"/>
      <c r="F80" s="4"/>
      <c r="G80" s="4"/>
      <c r="H80" s="4"/>
      <c r="I80" s="4"/>
      <c r="J80" s="4"/>
      <c r="K80" s="4"/>
    </row>
    <row r="81" spans="2:11" ht="12.75">
      <c r="B81" s="7"/>
      <c r="C81" s="4"/>
      <c r="D81" s="4"/>
      <c r="E81" s="4"/>
      <c r="F81" s="4"/>
      <c r="G81" s="4"/>
      <c r="H81" s="4"/>
      <c r="I81" s="4"/>
      <c r="J81" s="4"/>
      <c r="K81" s="4"/>
    </row>
    <row r="82" spans="2:11" ht="12.75">
      <c r="B82" s="7"/>
      <c r="C82" s="4"/>
      <c r="D82" s="4"/>
      <c r="E82" s="4"/>
      <c r="F82" s="4"/>
      <c r="G82" s="4"/>
      <c r="H82" s="4"/>
      <c r="I82" s="4"/>
      <c r="J82" s="4"/>
      <c r="K82" s="4"/>
    </row>
  </sheetData>
  <sheetProtection/>
  <mergeCells count="9">
    <mergeCell ref="K1:K3"/>
    <mergeCell ref="B1:B3"/>
    <mergeCell ref="F1:J3"/>
    <mergeCell ref="C1:E3"/>
    <mergeCell ref="I40:K43"/>
    <mergeCell ref="I36:I37"/>
    <mergeCell ref="J36:J37"/>
    <mergeCell ref="F37:H37"/>
    <mergeCell ref="I39:K39"/>
  </mergeCells>
  <printOptions/>
  <pageMargins left="0" right="0" top="0" bottom="0" header="0" footer="0"/>
  <pageSetup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31"/>
  <sheetViews>
    <sheetView tabSelected="1" view="pageBreakPreview" zoomScaleSheetLayoutView="100" zoomScalePageLayoutView="0" workbookViewId="0" topLeftCell="A70">
      <selection activeCell="C5" sqref="C5"/>
    </sheetView>
  </sheetViews>
  <sheetFormatPr defaultColWidth="11.421875" defaultRowHeight="12.75"/>
  <cols>
    <col min="1" max="1" width="2.57421875" style="0" customWidth="1"/>
    <col min="7" max="7" width="11.421875" style="30" customWidth="1"/>
    <col min="8" max="8" width="15.57421875" style="0" customWidth="1"/>
  </cols>
  <sheetData>
    <row r="2" spans="2:8" ht="12.75">
      <c r="B2" t="s">
        <v>17</v>
      </c>
      <c r="C2" s="93" t="s">
        <v>61</v>
      </c>
      <c r="D2" s="93"/>
      <c r="E2" s="93"/>
      <c r="G2" s="31" t="s">
        <v>18</v>
      </c>
      <c r="H2" s="15"/>
    </row>
    <row r="3" spans="3:8" ht="12.75">
      <c r="C3" s="94"/>
      <c r="D3" s="94"/>
      <c r="E3" s="94"/>
      <c r="G3" s="31" t="s">
        <v>19</v>
      </c>
      <c r="H3" s="15"/>
    </row>
    <row r="4" spans="7:8" ht="12.75">
      <c r="G4" s="31" t="s">
        <v>20</v>
      </c>
      <c r="H4" s="15"/>
    </row>
    <row r="5" spans="2:8" ht="12.75">
      <c r="B5" t="s">
        <v>21</v>
      </c>
      <c r="C5" s="14">
        <v>2019</v>
      </c>
      <c r="G5" s="31" t="s">
        <v>22</v>
      </c>
      <c r="H5" s="15"/>
    </row>
    <row r="7" spans="1:8" ht="12.75">
      <c r="A7" s="16"/>
      <c r="B7" s="95" t="s">
        <v>23</v>
      </c>
      <c r="C7" s="96"/>
      <c r="D7" s="96"/>
      <c r="E7" s="96"/>
      <c r="F7" s="96"/>
      <c r="G7" s="96"/>
      <c r="H7" s="96"/>
    </row>
    <row r="9" spans="1:2" ht="12.75">
      <c r="A9" t="s">
        <v>24</v>
      </c>
      <c r="B9" s="17" t="s">
        <v>77</v>
      </c>
    </row>
    <row r="11" spans="2:6" ht="12.75">
      <c r="B11" s="29">
        <v>43397</v>
      </c>
      <c r="C11" s="18"/>
      <c r="D11" s="18"/>
      <c r="E11" s="19"/>
      <c r="F11" s="19"/>
    </row>
    <row r="13" spans="1:2" ht="12.75">
      <c r="A13" t="s">
        <v>24</v>
      </c>
      <c r="B13" s="17" t="s">
        <v>25</v>
      </c>
    </row>
    <row r="15" spans="2:6" ht="12.75">
      <c r="B15" s="29">
        <v>43418</v>
      </c>
      <c r="C15" s="14"/>
      <c r="D15" s="14"/>
      <c r="E15" s="20" t="s">
        <v>26</v>
      </c>
      <c r="F15" s="20"/>
    </row>
    <row r="16" spans="2:8" ht="12.75">
      <c r="B16" s="97" t="s">
        <v>27</v>
      </c>
      <c r="C16" s="97"/>
      <c r="D16" s="97"/>
      <c r="E16" s="97"/>
      <c r="F16" s="97"/>
      <c r="G16" s="97"/>
      <c r="H16" s="97"/>
    </row>
    <row r="18" spans="1:2" ht="12.75">
      <c r="A18" t="s">
        <v>24</v>
      </c>
      <c r="B18" s="17" t="s">
        <v>28</v>
      </c>
    </row>
    <row r="20" ht="12.75">
      <c r="B20" t="s">
        <v>29</v>
      </c>
    </row>
    <row r="21" ht="12.75">
      <c r="B21" t="s">
        <v>30</v>
      </c>
    </row>
    <row r="22" ht="12.75">
      <c r="B22" t="s">
        <v>31</v>
      </c>
    </row>
    <row r="23" ht="12.75">
      <c r="B23" t="s">
        <v>32</v>
      </c>
    </row>
    <row r="25" spans="1:2" ht="12.75">
      <c r="A25" t="s">
        <v>24</v>
      </c>
      <c r="B25" s="17" t="s">
        <v>33</v>
      </c>
    </row>
    <row r="26" ht="12.75">
      <c r="B26" t="s">
        <v>34</v>
      </c>
    </row>
    <row r="27" ht="12.75">
      <c r="B27" t="s">
        <v>35</v>
      </c>
    </row>
    <row r="28" ht="12.75">
      <c r="B28" t="s">
        <v>36</v>
      </c>
    </row>
    <row r="30" spans="1:2" ht="12.75">
      <c r="A30" t="s">
        <v>24</v>
      </c>
      <c r="B30" s="17" t="s">
        <v>78</v>
      </c>
    </row>
    <row r="31" ht="2.25" customHeight="1"/>
    <row r="32" ht="12.75">
      <c r="B32" s="54" t="s">
        <v>104</v>
      </c>
    </row>
    <row r="33" ht="12.75">
      <c r="B33" t="s">
        <v>37</v>
      </c>
    </row>
    <row r="34" ht="12.75">
      <c r="B34" t="s">
        <v>38</v>
      </c>
    </row>
    <row r="35" ht="12.75">
      <c r="B35" t="s">
        <v>39</v>
      </c>
    </row>
    <row r="36" spans="2:8" ht="12.75">
      <c r="B36" s="55" t="s">
        <v>79</v>
      </c>
      <c r="C36" s="55"/>
      <c r="D36" s="55"/>
      <c r="E36" s="55"/>
      <c r="F36" s="55"/>
      <c r="G36" s="56"/>
      <c r="H36" s="55"/>
    </row>
    <row r="37" spans="2:8" ht="12.75">
      <c r="B37" s="55" t="s">
        <v>80</v>
      </c>
      <c r="C37" s="55"/>
      <c r="D37" s="55"/>
      <c r="E37" s="55"/>
      <c r="F37" s="55"/>
      <c r="G37" s="56"/>
      <c r="H37" s="55"/>
    </row>
    <row r="38" spans="2:8" ht="12.75">
      <c r="B38" s="15"/>
      <c r="C38" s="15"/>
      <c r="D38" s="15"/>
      <c r="E38" s="15"/>
      <c r="F38" s="15"/>
      <c r="G38" s="31"/>
      <c r="H38" s="15"/>
    </row>
    <row r="39" ht="12.75">
      <c r="B39" s="15"/>
    </row>
    <row r="40" spans="1:2" ht="12.75">
      <c r="A40" t="s">
        <v>24</v>
      </c>
      <c r="B40" s="17" t="s">
        <v>40</v>
      </c>
    </row>
    <row r="42" ht="12.75">
      <c r="B42" t="s">
        <v>84</v>
      </c>
    </row>
    <row r="43" ht="12.75">
      <c r="B43" t="s">
        <v>41</v>
      </c>
    </row>
    <row r="44" ht="12.75">
      <c r="B44" t="s">
        <v>42</v>
      </c>
    </row>
    <row r="45" ht="12.75">
      <c r="B45" t="s">
        <v>62</v>
      </c>
    </row>
    <row r="46" ht="12.75">
      <c r="B46" t="s">
        <v>43</v>
      </c>
    </row>
    <row r="48" spans="1:2" ht="12.75">
      <c r="A48" t="s">
        <v>24</v>
      </c>
      <c r="B48" s="17" t="s">
        <v>45</v>
      </c>
    </row>
    <row r="50" ht="12.75">
      <c r="B50" t="s">
        <v>102</v>
      </c>
    </row>
    <row r="51" ht="12.75">
      <c r="B51" t="s">
        <v>46</v>
      </c>
    </row>
    <row r="52" ht="12.75">
      <c r="F52" s="23"/>
    </row>
    <row r="53" spans="3:6" ht="12.75">
      <c r="C53" t="s">
        <v>47</v>
      </c>
      <c r="F53" s="23">
        <v>0.7</v>
      </c>
    </row>
    <row r="54" spans="3:6" ht="12.75">
      <c r="C54" t="s">
        <v>48</v>
      </c>
      <c r="F54" s="23">
        <v>0.3</v>
      </c>
    </row>
    <row r="55" ht="12.75">
      <c r="C55" t="s">
        <v>49</v>
      </c>
    </row>
    <row r="56" ht="12.75">
      <c r="H56" s="22"/>
    </row>
    <row r="57" ht="12.75">
      <c r="H57" s="22"/>
    </row>
    <row r="58" ht="12.75">
      <c r="H58" s="22"/>
    </row>
    <row r="59" ht="12.75">
      <c r="H59" s="22"/>
    </row>
    <row r="60" ht="12.75">
      <c r="H60" s="22"/>
    </row>
    <row r="61" ht="12.75">
      <c r="H61" s="22"/>
    </row>
    <row r="62" ht="12.75">
      <c r="H62" s="22"/>
    </row>
    <row r="63" ht="12.75">
      <c r="H63" s="22"/>
    </row>
    <row r="64" ht="12.75">
      <c r="H64" s="22" t="s">
        <v>44</v>
      </c>
    </row>
    <row r="65" spans="2:8" ht="12.75">
      <c r="B65" s="17"/>
      <c r="H65" s="22"/>
    </row>
    <row r="66" spans="1:8" ht="12.75">
      <c r="A66" s="16"/>
      <c r="B66" s="95" t="s">
        <v>50</v>
      </c>
      <c r="C66" s="96"/>
      <c r="D66" s="96"/>
      <c r="E66" s="96"/>
      <c r="F66" s="96"/>
      <c r="G66" s="96"/>
      <c r="H66" s="96"/>
    </row>
    <row r="67" ht="6.75" customHeight="1"/>
    <row r="68" ht="6.75" customHeight="1"/>
    <row r="69" spans="1:2" ht="12.75">
      <c r="A69" t="s">
        <v>24</v>
      </c>
      <c r="B69" s="17" t="s">
        <v>33</v>
      </c>
    </row>
    <row r="70" ht="6" customHeight="1"/>
    <row r="71" ht="12.75">
      <c r="B71" t="s">
        <v>51</v>
      </c>
    </row>
    <row r="72" ht="12.75">
      <c r="B72" t="s">
        <v>96</v>
      </c>
    </row>
    <row r="73" ht="12.75">
      <c r="B73" t="s">
        <v>82</v>
      </c>
    </row>
    <row r="74" ht="6.75" customHeight="1"/>
    <row r="75" spans="1:2" ht="12.75">
      <c r="A75" t="s">
        <v>24</v>
      </c>
      <c r="B75" s="17" t="s">
        <v>52</v>
      </c>
    </row>
    <row r="76" ht="5.25" customHeight="1"/>
    <row r="77" spans="2:8" ht="12.75">
      <c r="B77" t="s">
        <v>53</v>
      </c>
      <c r="F77" s="21">
        <v>1</v>
      </c>
      <c r="G77" s="92" t="s">
        <v>83</v>
      </c>
      <c r="H77" s="92"/>
    </row>
    <row r="78" ht="12.75">
      <c r="B78" t="s">
        <v>97</v>
      </c>
    </row>
    <row r="79" ht="6" customHeight="1"/>
    <row r="80" ht="12.75">
      <c r="C80" t="s">
        <v>98</v>
      </c>
    </row>
    <row r="82" spans="1:2" ht="12.75">
      <c r="A82" t="s">
        <v>24</v>
      </c>
      <c r="B82" s="17" t="s">
        <v>54</v>
      </c>
    </row>
    <row r="83" ht="6" customHeight="1"/>
    <row r="84" ht="12.75">
      <c r="B84" t="s">
        <v>55</v>
      </c>
    </row>
    <row r="85" spans="2:7" ht="12.75">
      <c r="B85" t="s">
        <v>56</v>
      </c>
      <c r="E85" s="91" t="s">
        <v>113</v>
      </c>
      <c r="F85" s="91"/>
      <c r="G85" s="30" t="s">
        <v>69</v>
      </c>
    </row>
    <row r="86" ht="12.75">
      <c r="B86" t="s">
        <v>57</v>
      </c>
    </row>
    <row r="87" ht="14.25" customHeight="1">
      <c r="B87" t="s">
        <v>99</v>
      </c>
    </row>
    <row r="88" spans="2:8" ht="7.5" customHeight="1">
      <c r="B88" s="24"/>
      <c r="C88" s="24"/>
      <c r="D88" s="24"/>
      <c r="E88" s="24"/>
      <c r="F88" s="24"/>
      <c r="G88" s="32"/>
      <c r="H88" s="24"/>
    </row>
    <row r="90" spans="1:2" ht="12.75">
      <c r="A90" t="s">
        <v>24</v>
      </c>
      <c r="B90" s="17" t="s">
        <v>58</v>
      </c>
    </row>
    <row r="91" ht="7.5" customHeight="1"/>
    <row r="92" ht="12.75">
      <c r="B92" t="s">
        <v>100</v>
      </c>
    </row>
    <row r="93" spans="2:3" ht="12.75">
      <c r="B93" s="21">
        <v>2019</v>
      </c>
      <c r="C93" t="s">
        <v>101</v>
      </c>
    </row>
    <row r="94" ht="13.5" thickBot="1">
      <c r="B94" t="s">
        <v>59</v>
      </c>
    </row>
    <row r="95" spans="6:8" ht="12.75">
      <c r="F95" s="88" t="s">
        <v>10</v>
      </c>
      <c r="G95" s="89"/>
      <c r="H95" s="90"/>
    </row>
    <row r="96" spans="6:8" ht="12.75">
      <c r="F96" s="78"/>
      <c r="G96" s="79"/>
      <c r="H96" s="80"/>
    </row>
    <row r="97" spans="6:8" ht="12.75">
      <c r="F97" s="78"/>
      <c r="G97" s="79"/>
      <c r="H97" s="80"/>
    </row>
    <row r="98" spans="6:8" ht="12.75">
      <c r="F98" s="78"/>
      <c r="G98" s="79"/>
      <c r="H98" s="80"/>
    </row>
    <row r="99" spans="6:8" ht="12.75">
      <c r="F99" s="78"/>
      <c r="G99" s="79"/>
      <c r="H99" s="80"/>
    </row>
    <row r="100" spans="6:8" ht="13.5" thickBot="1">
      <c r="F100" s="81"/>
      <c r="G100" s="82"/>
      <c r="H100" s="83"/>
    </row>
    <row r="101" ht="12.75">
      <c r="H101" s="22"/>
    </row>
    <row r="102" ht="12.75">
      <c r="H102" s="22"/>
    </row>
    <row r="103" ht="12.75">
      <c r="H103" s="22"/>
    </row>
    <row r="104" ht="12.75">
      <c r="H104" s="22"/>
    </row>
    <row r="131" ht="12.75">
      <c r="H131" s="22" t="s">
        <v>60</v>
      </c>
    </row>
  </sheetData>
  <sheetProtection/>
  <mergeCells count="9">
    <mergeCell ref="E85:F85"/>
    <mergeCell ref="G77:H77"/>
    <mergeCell ref="F95:H95"/>
    <mergeCell ref="F96:H100"/>
    <mergeCell ref="C2:E2"/>
    <mergeCell ref="C3:E3"/>
    <mergeCell ref="B66:H66"/>
    <mergeCell ref="B7:H7"/>
    <mergeCell ref="B16:H16"/>
  </mergeCells>
  <printOptions/>
  <pageMargins left="0.7874015748031497" right="0.7874015748031497" top="0.3937007874015748" bottom="0.3937007874015748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gestion6</cp:lastModifiedBy>
  <cp:lastPrinted>2017-11-28T08:48:24Z</cp:lastPrinted>
  <dcterms:created xsi:type="dcterms:W3CDTF">1996-10-21T11:03:58Z</dcterms:created>
  <dcterms:modified xsi:type="dcterms:W3CDTF">2018-10-23T08:14:44Z</dcterms:modified>
  <cp:category/>
  <cp:version/>
  <cp:contentType/>
  <cp:contentStatus/>
</cp:coreProperties>
</file>