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AE 10 19" sheetId="1" r:id="rId1"/>
    <sheet name="lot1" sheetId="2" r:id="rId2"/>
  </sheets>
  <externalReferences>
    <externalReference r:id="rId5"/>
  </externalReferences>
  <definedNames>
    <definedName name="_xlnm.Print_Titles" localSheetId="1">'lot1'!$1:$4</definedName>
    <definedName name="_xlnm.Print_Area" localSheetId="0">'AE 10 19'!$A$1:$L$39</definedName>
    <definedName name="_xlnm.Print_Area" localSheetId="1">'lot1'!$A$1:$K$32</definedName>
  </definedNames>
  <calcPr fullCalcOnLoad="1" refMode="R1C1"/>
</workbook>
</file>

<file path=xl/sharedStrings.xml><?xml version="1.0" encoding="utf-8"?>
<sst xmlns="http://schemas.openxmlformats.org/spreadsheetml/2006/main" count="115" uniqueCount="70">
  <si>
    <t>Lycée Dessaignes Blois</t>
  </si>
  <si>
    <t>Caractéristiques produit</t>
  </si>
  <si>
    <t>Raison sociale du fournisseur :</t>
  </si>
  <si>
    <t>LOT N°1</t>
  </si>
  <si>
    <t>Les quantités indiquées par article sont données à titre indicatif.</t>
  </si>
  <si>
    <t>NON</t>
  </si>
  <si>
    <t>Origine</t>
  </si>
  <si>
    <t>Renseignements complémentaires</t>
  </si>
  <si>
    <t>Emincé de dinde en lanières de 30 gr maximum sous vide</t>
  </si>
  <si>
    <t>Nom, marque, conditionnement  des produits</t>
  </si>
  <si>
    <t>Prix unitaire HT</t>
  </si>
  <si>
    <t>Prix unitaire TTC</t>
  </si>
  <si>
    <r>
      <t xml:space="preserve">  Jours de livraison (</t>
    </r>
    <r>
      <rPr>
        <b/>
        <u val="single"/>
        <sz val="18"/>
        <color indexed="18"/>
        <rFont val="Microsoft Sans Serif"/>
        <family val="2"/>
      </rPr>
      <t>minimum 2 jours par semaine</t>
    </r>
    <r>
      <rPr>
        <b/>
        <sz val="18"/>
        <color indexed="18"/>
        <rFont val="Microsoft Sans Serif"/>
        <family val="2"/>
      </rPr>
      <t>) :</t>
    </r>
  </si>
  <si>
    <t>Cuisse de poulet sans dos déjointée piécée 150/200 gr sous vide</t>
  </si>
  <si>
    <t>Escalope de dinde piécée                                     120 gr sous vide</t>
  </si>
  <si>
    <t>Sauté de dinde s/os s/peau                                   60/70 gr sous vide</t>
  </si>
  <si>
    <t>Echantillon</t>
  </si>
  <si>
    <t>Poulet  jaune entier PAC d'1 / 1,1kg</t>
  </si>
  <si>
    <t>Haut de cuisse de poulet 140gr</t>
  </si>
  <si>
    <t>Osso bucco de dinde 100/120gr</t>
  </si>
  <si>
    <t>VOLAILLE
DE CLASSE A</t>
  </si>
  <si>
    <t xml:space="preserve"> </t>
  </si>
  <si>
    <t>Brochette de poulet marinée 140gr</t>
  </si>
  <si>
    <t>Suprême de pintade 180 g</t>
  </si>
  <si>
    <t>Sauté de pintade s/ os s/peau 80 g sous vide</t>
  </si>
  <si>
    <t xml:space="preserve">Cuisse de canard 150-200g sous vide </t>
  </si>
  <si>
    <t>Brochette de dinde filet ou cuisse nature 120 g</t>
  </si>
  <si>
    <t>Filet de dinde mâle entier</t>
  </si>
  <si>
    <t>Sot l'y laisse de dinde frais</t>
  </si>
  <si>
    <t>Cuisse de lapin 140/180g</t>
  </si>
  <si>
    <t>Sauté de lapin sans peau sans os</t>
  </si>
  <si>
    <t>LAPIN</t>
  </si>
  <si>
    <t>Cuisse de pintade sans dos piécée 150 /200gr sous vide</t>
  </si>
  <si>
    <t>Escalope de poulet piécée 120 gr sous vide</t>
  </si>
  <si>
    <t>Emincés de volaille kebbab rôtis cuits frais</t>
  </si>
  <si>
    <t>Ref. produit</t>
  </si>
  <si>
    <t>BORDEREAU DE PRIX UNITAIRES</t>
  </si>
  <si>
    <t>Unité</t>
  </si>
  <si>
    <t>KG</t>
  </si>
  <si>
    <t>Quantité  annuelle en kg</t>
  </si>
  <si>
    <t>Exercice de l'année civile 2019</t>
  </si>
  <si>
    <t>ACTE D'ENGAGEMENT</t>
  </si>
  <si>
    <t>ACCEPTATION DE L'OFFRE PAR LE POUVOIR ADJUDICATEUR</t>
  </si>
  <si>
    <t>(ne remplir que les cases avec un fond vert)</t>
  </si>
  <si>
    <t>Je soussigné</t>
  </si>
  <si>
    <t>(réservé, ne pas remplir)</t>
  </si>
  <si>
    <t>(nom, prénom)</t>
  </si>
  <si>
    <t>(qualité)</t>
  </si>
  <si>
    <t>(désignation de l'entité candidate)</t>
  </si>
  <si>
    <t>(n° SIRET)</t>
  </si>
  <si>
    <t>certifie avoir pris connaissance des dispositions du CCATP n°</t>
  </si>
  <si>
    <t>Monsieur Jérôme LAUXIRE</t>
  </si>
  <si>
    <t xml:space="preserve"> relatif au marché</t>
  </si>
  <si>
    <t>Proviseur</t>
  </si>
  <si>
    <t>Lycée François-Philibert Dessaignes à Blois (41000)</t>
  </si>
  <si>
    <t xml:space="preserve"> les  accepter en totalité et sans réserve</t>
  </si>
  <si>
    <t>accepte la présente offre pour valoir attribution</t>
  </si>
  <si>
    <t xml:space="preserve">et m'engage sur la base de mon offre détaillée dans les BPU joints </t>
  </si>
  <si>
    <t>Fait à</t>
  </si>
  <si>
    <t xml:space="preserve">Le </t>
  </si>
  <si>
    <t>Signature</t>
  </si>
  <si>
    <t>10_19_AB</t>
  </si>
  <si>
    <t>FOURNITURE DE VOLAILLE FRAICHE,</t>
  </si>
  <si>
    <t>Nom, prénom du signataire:</t>
  </si>
  <si>
    <t>Qualité du signataire</t>
  </si>
  <si>
    <t>Le</t>
  </si>
  <si>
    <t xml:space="preserve">En cochant la case ci-contre, le candidat atteste qu'il s'engage pour le lot sur la base </t>
  </si>
  <si>
    <t>des informations renseignées dans le présent bordereau de prix unitaires:</t>
  </si>
  <si>
    <t>(ne rien inscriredans cette case, report automatique onglet "AE 10 _19")</t>
  </si>
  <si>
    <t>(saisir la lettre "x")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</si>
</sst>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[$-40C]dddd\ d\ mmmm\ yyyy"/>
  </numFmts>
  <fonts count="63">
    <font>
      <sz val="10"/>
      <name val="Arial"/>
      <family val="0"/>
    </font>
    <font>
      <b/>
      <sz val="12"/>
      <name val="Microsoft Sans Serif"/>
      <family val="2"/>
    </font>
    <font>
      <b/>
      <sz val="18"/>
      <name val="Microsoft Sans Serif"/>
      <family val="2"/>
    </font>
    <font>
      <b/>
      <sz val="24"/>
      <color indexed="18"/>
      <name val="Microsoft Sans Serif"/>
      <family val="2"/>
    </font>
    <font>
      <b/>
      <sz val="18"/>
      <color indexed="18"/>
      <name val="Microsoft Sans Serif"/>
      <family val="2"/>
    </font>
    <font>
      <b/>
      <sz val="26"/>
      <color indexed="18"/>
      <name val="Microsoft Sans Serif"/>
      <family val="2"/>
    </font>
    <font>
      <sz val="10"/>
      <color indexed="18"/>
      <name val="Arial"/>
      <family val="2"/>
    </font>
    <font>
      <b/>
      <sz val="12"/>
      <color indexed="18"/>
      <name val="Microsoft Sans Serif"/>
      <family val="2"/>
    </font>
    <font>
      <b/>
      <sz val="22"/>
      <color indexed="18"/>
      <name val="Microsoft Sans Serif"/>
      <family val="2"/>
    </font>
    <font>
      <sz val="22"/>
      <color indexed="18"/>
      <name val="Arial"/>
      <family val="2"/>
    </font>
    <font>
      <sz val="10"/>
      <color indexed="44"/>
      <name val="Arial"/>
      <family val="2"/>
    </font>
    <font>
      <b/>
      <sz val="20"/>
      <color indexed="18"/>
      <name val="Microsoft Sans Serif"/>
      <family val="2"/>
    </font>
    <font>
      <sz val="28"/>
      <color indexed="18"/>
      <name val="Arial"/>
      <family val="2"/>
    </font>
    <font>
      <b/>
      <u val="single"/>
      <sz val="18"/>
      <color indexed="18"/>
      <name val="Microsoft Sans Serif"/>
      <family val="2"/>
    </font>
    <font>
      <b/>
      <sz val="18"/>
      <color indexed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20"/>
      <name val="Microsoft Sans Serif"/>
      <family val="2"/>
    </font>
    <font>
      <sz val="20"/>
      <name val="Arial"/>
      <family val="2"/>
    </font>
    <font>
      <sz val="18"/>
      <name val="Microsoft Sans Serif"/>
      <family val="2"/>
    </font>
    <font>
      <b/>
      <sz val="20"/>
      <name val="Arial"/>
      <family val="2"/>
    </font>
    <font>
      <b/>
      <sz val="22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5"/>
      <color theme="10"/>
      <name val="Arial"/>
      <family val="2"/>
    </font>
    <font>
      <u val="single"/>
      <sz val="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9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 locked="0"/>
    </xf>
    <xf numFmtId="4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4" fontId="14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2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172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15" fillId="34" borderId="10" xfId="0" applyNumberFormat="1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4" fontId="0" fillId="35" borderId="13" xfId="0" applyNumberForma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right"/>
      <protection/>
    </xf>
    <xf numFmtId="0" fontId="42" fillId="0" borderId="0" xfId="0" applyFont="1" applyAlignment="1" applyProtection="1">
      <alignment horizontal="right"/>
      <protection/>
    </xf>
    <xf numFmtId="0" fontId="40" fillId="34" borderId="14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8" fillId="27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4" fontId="4" fillId="33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17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indent="1"/>
      <protection/>
    </xf>
    <xf numFmtId="0" fontId="1" fillId="33" borderId="19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40" fillId="27" borderId="14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" fillId="33" borderId="0" xfId="0" applyFont="1" applyFill="1" applyAlignment="1" applyProtection="1">
      <alignment horizontal="right"/>
      <protection/>
    </xf>
    <xf numFmtId="4" fontId="0" fillId="0" borderId="0" xfId="0" applyNumberFormat="1" applyAlignment="1" applyProtection="1">
      <alignment horizontal="right" indent="1"/>
      <protection/>
    </xf>
    <xf numFmtId="0" fontId="0" fillId="33" borderId="0" xfId="0" applyFill="1" applyAlignment="1" applyProtection="1">
      <alignment/>
      <protection/>
    </xf>
    <xf numFmtId="14" fontId="40" fillId="27" borderId="14" xfId="0" applyNumberFormat="1" applyFont="1" applyFill="1" applyBorder="1" applyAlignment="1" applyProtection="1">
      <alignment horizontal="left"/>
      <protection/>
    </xf>
    <xf numFmtId="14" fontId="40" fillId="0" borderId="0" xfId="0" applyNumberFormat="1" applyFont="1" applyFill="1" applyBorder="1" applyAlignment="1" applyProtection="1">
      <alignment horizontal="left"/>
      <protection/>
    </xf>
    <xf numFmtId="4" fontId="38" fillId="33" borderId="0" xfId="0" applyNumberFormat="1" applyFont="1" applyFill="1" applyAlignment="1" applyProtection="1">
      <alignment horizontal="right" indent="1"/>
      <protection/>
    </xf>
    <xf numFmtId="0" fontId="43" fillId="0" borderId="0" xfId="0" applyFont="1" applyAlignment="1" applyProtection="1">
      <alignment horizontal="right"/>
      <protection/>
    </xf>
    <xf numFmtId="4" fontId="41" fillId="33" borderId="0" xfId="0" applyNumberFormat="1" applyFont="1" applyFill="1" applyAlignment="1" applyProtection="1">
      <alignment horizontal="left" inden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36" fillId="0" borderId="13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7" fillId="0" borderId="0" xfId="0" applyFont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7" borderId="0" xfId="0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35" borderId="21" xfId="0" applyFill="1" applyBorder="1" applyAlignment="1" applyProtection="1">
      <alignment/>
      <protection/>
    </xf>
    <xf numFmtId="0" fontId="0" fillId="27" borderId="13" xfId="0" applyFont="1" applyFill="1" applyBorder="1" applyAlignment="1" applyProtection="1">
      <alignment/>
      <protection/>
    </xf>
    <xf numFmtId="0" fontId="0" fillId="27" borderId="21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27" borderId="13" xfId="0" applyNumberFormat="1" applyFill="1" applyBorder="1" applyAlignment="1" applyProtection="1">
      <alignment/>
      <protection/>
    </xf>
    <xf numFmtId="0" fontId="0" fillId="27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stion\march&#233;s%202019\march&#233;%20alimentation\&#233;picerie\BPU_05_19_EPIC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 05 19"/>
      <sheetName val="LOT 1 Huiles végétales"/>
      <sheetName val="LOT 2  sauces desserts biscuit"/>
      <sheetName val="LOT 3 conserves et appertisés"/>
      <sheetName val="LOT 4 petits déjeuners "/>
      <sheetName val="LOT 5 pâtes riz farine"/>
      <sheetName val="LOT 6 boiss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4.28125" style="29" customWidth="1"/>
    <col min="2" max="2" width="18.421875" style="29" customWidth="1"/>
    <col min="3" max="3" width="5.28125" style="29" customWidth="1"/>
    <col min="4" max="4" width="11.421875" style="29" customWidth="1"/>
    <col min="5" max="5" width="15.8515625" style="29" customWidth="1"/>
    <col min="6" max="6" width="9.8515625" style="29" customWidth="1"/>
    <col min="7" max="7" width="6.421875" style="29" customWidth="1"/>
    <col min="8" max="8" width="6.28125" style="29" customWidth="1"/>
    <col min="9" max="11" width="11.421875" style="29" customWidth="1"/>
    <col min="12" max="12" width="19.421875" style="29" customWidth="1"/>
    <col min="13" max="16384" width="11.421875" style="29" customWidth="1"/>
  </cols>
  <sheetData>
    <row r="1" ht="12.75">
      <c r="E1" s="71"/>
    </row>
    <row r="2" spans="1:13" ht="12.75">
      <c r="A2" s="72" t="s">
        <v>41</v>
      </c>
      <c r="B2" s="73"/>
      <c r="C2" s="73"/>
      <c r="D2" s="73"/>
      <c r="E2" s="73"/>
      <c r="F2" s="74"/>
      <c r="G2" s="75"/>
      <c r="H2" s="72" t="s">
        <v>42</v>
      </c>
      <c r="I2" s="73"/>
      <c r="J2" s="73"/>
      <c r="K2" s="73"/>
      <c r="L2" s="73"/>
      <c r="M2" s="76"/>
    </row>
    <row r="3" spans="1:13" ht="12.75">
      <c r="A3" s="77"/>
      <c r="B3" s="78"/>
      <c r="C3" s="78"/>
      <c r="D3" s="79" t="s">
        <v>43</v>
      </c>
      <c r="E3" s="78"/>
      <c r="F3" s="78"/>
      <c r="G3" s="75"/>
      <c r="H3" s="75"/>
      <c r="I3" s="75"/>
      <c r="J3" s="41"/>
      <c r="K3" s="77"/>
      <c r="L3" s="41"/>
      <c r="M3" s="41"/>
    </row>
    <row r="5" spans="4:11" ht="12.75">
      <c r="D5" s="29" t="s">
        <v>44</v>
      </c>
      <c r="K5" s="80" t="s">
        <v>45</v>
      </c>
    </row>
    <row r="7" spans="1:7" ht="12.75">
      <c r="A7" s="81"/>
      <c r="C7" s="82" t="s">
        <v>46</v>
      </c>
      <c r="D7" s="13"/>
      <c r="E7" s="83"/>
      <c r="F7" s="83"/>
      <c r="G7" s="81"/>
    </row>
    <row r="8" spans="1:7" ht="12.75">
      <c r="A8" s="81"/>
      <c r="C8" s="82"/>
      <c r="G8" s="81"/>
    </row>
    <row r="9" spans="1:7" ht="12.75">
      <c r="A9" s="81"/>
      <c r="C9" s="82" t="s">
        <v>47</v>
      </c>
      <c r="D9" s="13"/>
      <c r="E9" s="83"/>
      <c r="F9" s="83"/>
      <c r="G9" s="81"/>
    </row>
    <row r="10" spans="1:7" ht="12.75">
      <c r="A10" s="81"/>
      <c r="C10" s="82"/>
      <c r="G10" s="81"/>
    </row>
    <row r="11" spans="1:7" ht="12.75">
      <c r="A11" s="81"/>
      <c r="C11" s="82" t="s">
        <v>48</v>
      </c>
      <c r="D11" s="13"/>
      <c r="E11" s="83"/>
      <c r="F11" s="83"/>
      <c r="G11" s="81"/>
    </row>
    <row r="12" spans="1:10" ht="12.75">
      <c r="A12" s="81"/>
      <c r="C12" s="82"/>
      <c r="G12" s="81"/>
      <c r="J12" s="29" t="s">
        <v>44</v>
      </c>
    </row>
    <row r="13" spans="1:7" ht="12.75">
      <c r="A13" s="81"/>
      <c r="C13" s="82" t="s">
        <v>49</v>
      </c>
      <c r="D13" s="94"/>
      <c r="E13" s="83"/>
      <c r="F13" s="83"/>
      <c r="G13" s="81"/>
    </row>
    <row r="14" ht="12.75">
      <c r="A14" s="81"/>
    </row>
    <row r="15" spans="1:9" ht="12.75">
      <c r="A15" s="81"/>
      <c r="B15" s="29" t="s">
        <v>50</v>
      </c>
      <c r="F15" s="84" t="s">
        <v>61</v>
      </c>
      <c r="I15" s="85" t="s">
        <v>51</v>
      </c>
    </row>
    <row r="16" ht="12.75">
      <c r="A16" s="81"/>
    </row>
    <row r="17" spans="1:9" ht="12.75">
      <c r="A17" s="81"/>
      <c r="B17" s="29" t="s">
        <v>52</v>
      </c>
      <c r="I17" s="85" t="s">
        <v>53</v>
      </c>
    </row>
    <row r="18" ht="12.75">
      <c r="A18" s="81"/>
    </row>
    <row r="19" spans="1:9" ht="12.75">
      <c r="A19" s="81"/>
      <c r="B19" s="84" t="s">
        <v>62</v>
      </c>
      <c r="C19" s="86"/>
      <c r="D19" s="86"/>
      <c r="E19" s="86"/>
      <c r="F19" s="86"/>
      <c r="I19" s="85" t="s">
        <v>54</v>
      </c>
    </row>
    <row r="21" spans="2:9" ht="12.75">
      <c r="B21" s="29" t="s">
        <v>55</v>
      </c>
      <c r="I21" s="85" t="s">
        <v>56</v>
      </c>
    </row>
    <row r="23" spans="2:9" ht="12.75">
      <c r="B23" s="85" t="s">
        <v>57</v>
      </c>
      <c r="I23" s="85"/>
    </row>
    <row r="24" ht="12.75">
      <c r="B24" s="85"/>
    </row>
    <row r="25" ht="12.75">
      <c r="B25" s="85"/>
    </row>
    <row r="26" ht="12.75">
      <c r="B26" s="80"/>
    </row>
    <row r="28" ht="12.75">
      <c r="A28" s="71"/>
    </row>
    <row r="30" spans="3:12" ht="12.75">
      <c r="C30" s="87" t="s">
        <v>58</v>
      </c>
      <c r="D30" s="14"/>
      <c r="E30" s="88"/>
      <c r="J30" s="87" t="s">
        <v>58</v>
      </c>
      <c r="K30" s="89"/>
      <c r="L30" s="90"/>
    </row>
    <row r="31" spans="3:10" ht="12.75">
      <c r="C31" s="91"/>
      <c r="J31" s="91"/>
    </row>
    <row r="32" spans="3:12" ht="12.75">
      <c r="C32" s="87" t="s">
        <v>59</v>
      </c>
      <c r="D32" s="15"/>
      <c r="E32" s="88"/>
      <c r="J32" s="87" t="s">
        <v>59</v>
      </c>
      <c r="K32" s="92"/>
      <c r="L32" s="90"/>
    </row>
    <row r="33" spans="3:10" ht="12.75">
      <c r="C33" s="91"/>
      <c r="J33" s="91"/>
    </row>
    <row r="35" spans="3:12" ht="12.75">
      <c r="C35" s="87" t="s">
        <v>60</v>
      </c>
      <c r="D35" s="16"/>
      <c r="E35" s="16"/>
      <c r="J35" s="87" t="s">
        <v>60</v>
      </c>
      <c r="K35" s="93"/>
      <c r="L35" s="93"/>
    </row>
    <row r="36" spans="4:12" ht="12.75">
      <c r="D36" s="16"/>
      <c r="E36" s="16"/>
      <c r="K36" s="93"/>
      <c r="L36" s="93"/>
    </row>
    <row r="37" spans="4:12" ht="12.75">
      <c r="D37" s="16"/>
      <c r="E37" s="16"/>
      <c r="K37" s="93"/>
      <c r="L37" s="93"/>
    </row>
  </sheetData>
  <sheetProtection password="CFE7" sheet="1" objects="1" scenarios="1"/>
  <mergeCells count="4">
    <mergeCell ref="A2:F2"/>
    <mergeCell ref="H2:L2"/>
    <mergeCell ref="D35:E37"/>
    <mergeCell ref="K35:L37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50" zoomScaleNormal="50" zoomScalePageLayoutView="0" workbookViewId="0" topLeftCell="A26">
      <selection activeCell="F35" sqref="F35"/>
    </sheetView>
  </sheetViews>
  <sheetFormatPr defaultColWidth="11.421875" defaultRowHeight="12.75"/>
  <cols>
    <col min="1" max="1" width="41.7109375" style="29" customWidth="1"/>
    <col min="2" max="2" width="89.00390625" style="59" customWidth="1"/>
    <col min="3" max="4" width="27.57421875" style="59" customWidth="1"/>
    <col min="5" max="5" width="25.8515625" style="29" customWidth="1"/>
    <col min="6" max="7" width="40.140625" style="29" customWidth="1"/>
    <col min="8" max="8" width="83.57421875" style="29" customWidth="1"/>
    <col min="9" max="9" width="33.57421875" style="61" customWidth="1"/>
    <col min="10" max="10" width="33.57421875" style="29" customWidth="1"/>
    <col min="11" max="11" width="30.7109375" style="29" customWidth="1"/>
    <col min="12" max="16384" width="11.421875" style="29" customWidth="1"/>
  </cols>
  <sheetData>
    <row r="1" spans="1:11" ht="49.5" customHeight="1">
      <c r="A1" s="21" t="s">
        <v>0</v>
      </c>
      <c r="B1" s="22"/>
      <c r="C1" s="23"/>
      <c r="D1" s="23"/>
      <c r="E1" s="24"/>
      <c r="F1" s="25" t="s">
        <v>2</v>
      </c>
      <c r="G1" s="26">
        <f>+'AE 10 19'!D11</f>
        <v>0</v>
      </c>
      <c r="H1" s="27"/>
      <c r="I1" s="28" t="s">
        <v>68</v>
      </c>
      <c r="J1" s="28"/>
      <c r="K1" s="28"/>
    </row>
    <row r="2" spans="1:11" s="35" customFormat="1" ht="39.75" customHeight="1">
      <c r="A2" s="21" t="s">
        <v>40</v>
      </c>
      <c r="B2" s="30"/>
      <c r="C2" s="31"/>
      <c r="D2" s="31"/>
      <c r="E2" s="32"/>
      <c r="F2" s="33"/>
      <c r="G2" s="33"/>
      <c r="H2" s="33"/>
      <c r="I2" s="34"/>
      <c r="J2" s="32"/>
      <c r="K2" s="32"/>
    </row>
    <row r="3" spans="1:11" ht="90.75" customHeight="1" thickBot="1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15.5" customHeight="1" thickBot="1" thickTop="1">
      <c r="A4" s="1" t="s">
        <v>3</v>
      </c>
      <c r="B4" s="2" t="s">
        <v>1</v>
      </c>
      <c r="C4" s="2" t="s">
        <v>16</v>
      </c>
      <c r="D4" s="2" t="s">
        <v>37</v>
      </c>
      <c r="E4" s="2" t="s">
        <v>39</v>
      </c>
      <c r="F4" s="2" t="s">
        <v>6</v>
      </c>
      <c r="G4" s="2" t="s">
        <v>35</v>
      </c>
      <c r="H4" s="38" t="s">
        <v>9</v>
      </c>
      <c r="I4" s="2" t="s">
        <v>10</v>
      </c>
      <c r="J4" s="2" t="s">
        <v>11</v>
      </c>
      <c r="K4" s="39"/>
    </row>
    <row r="5" spans="1:11" ht="79.5" customHeight="1" thickBot="1" thickTop="1">
      <c r="A5" s="4" t="s">
        <v>20</v>
      </c>
      <c r="B5" s="2" t="s">
        <v>26</v>
      </c>
      <c r="C5" s="2" t="s">
        <v>5</v>
      </c>
      <c r="D5" s="2" t="s">
        <v>38</v>
      </c>
      <c r="E5" s="2">
        <v>100</v>
      </c>
      <c r="F5" s="68"/>
      <c r="G5" s="68"/>
      <c r="H5" s="69"/>
      <c r="I5" s="70"/>
      <c r="J5" s="40">
        <f>I5*1.055</f>
        <v>0</v>
      </c>
      <c r="K5" s="41"/>
    </row>
    <row r="6" spans="1:11" ht="79.5" customHeight="1" thickBot="1" thickTop="1">
      <c r="A6" s="42"/>
      <c r="B6" s="2" t="s">
        <v>22</v>
      </c>
      <c r="C6" s="2" t="s">
        <v>5</v>
      </c>
      <c r="D6" s="2" t="s">
        <v>38</v>
      </c>
      <c r="E6" s="2">
        <v>100</v>
      </c>
      <c r="F6" s="6"/>
      <c r="G6" s="6"/>
      <c r="H6" s="7"/>
      <c r="I6" s="11"/>
      <c r="J6" s="40">
        <f aca="true" t="shared" si="0" ref="J6:J23">I6*1.055</f>
        <v>0</v>
      </c>
      <c r="K6" s="41"/>
    </row>
    <row r="7" spans="1:10" ht="66.75" customHeight="1" thickBot="1" thickTop="1">
      <c r="A7" s="42"/>
      <c r="B7" s="2" t="s">
        <v>18</v>
      </c>
      <c r="C7" s="2" t="s">
        <v>5</v>
      </c>
      <c r="D7" s="2" t="s">
        <v>38</v>
      </c>
      <c r="E7" s="2">
        <v>150</v>
      </c>
      <c r="F7" s="8"/>
      <c r="G7" s="8"/>
      <c r="H7" s="9"/>
      <c r="I7" s="12"/>
      <c r="J7" s="40">
        <f t="shared" si="0"/>
        <v>0</v>
      </c>
    </row>
    <row r="8" spans="1:10" ht="66.75" customHeight="1" thickBot="1" thickTop="1">
      <c r="A8" s="42"/>
      <c r="B8" s="2" t="s">
        <v>32</v>
      </c>
      <c r="C8" s="2" t="s">
        <v>5</v>
      </c>
      <c r="D8" s="2" t="s">
        <v>38</v>
      </c>
      <c r="E8" s="2">
        <v>300</v>
      </c>
      <c r="F8" s="8"/>
      <c r="G8" s="8"/>
      <c r="H8" s="9"/>
      <c r="I8" s="12"/>
      <c r="J8" s="40">
        <f t="shared" si="0"/>
        <v>0</v>
      </c>
    </row>
    <row r="9" spans="1:10" ht="74.25" customHeight="1" thickBot="1" thickTop="1">
      <c r="A9" s="42"/>
      <c r="B9" s="2" t="s">
        <v>13</v>
      </c>
      <c r="C9" s="2" t="s">
        <v>5</v>
      </c>
      <c r="D9" s="2" t="s">
        <v>38</v>
      </c>
      <c r="E9" s="2">
        <v>800</v>
      </c>
      <c r="F9" s="8"/>
      <c r="G9" s="8"/>
      <c r="H9" s="9"/>
      <c r="I9" s="12"/>
      <c r="J9" s="40">
        <f t="shared" si="0"/>
        <v>0</v>
      </c>
    </row>
    <row r="10" spans="1:10" ht="74.25" customHeight="1" thickBot="1" thickTop="1">
      <c r="A10" s="42"/>
      <c r="B10" s="2" t="s">
        <v>25</v>
      </c>
      <c r="C10" s="2" t="s">
        <v>5</v>
      </c>
      <c r="D10" s="2" t="s">
        <v>38</v>
      </c>
      <c r="E10" s="2">
        <v>100</v>
      </c>
      <c r="F10" s="8"/>
      <c r="G10" s="8"/>
      <c r="H10" s="9"/>
      <c r="I10" s="12"/>
      <c r="J10" s="40">
        <f t="shared" si="0"/>
        <v>0</v>
      </c>
    </row>
    <row r="11" spans="1:10" ht="69.75" customHeight="1" thickBot="1" thickTop="1">
      <c r="A11" s="42"/>
      <c r="B11" s="2" t="s">
        <v>33</v>
      </c>
      <c r="C11" s="2" t="s">
        <v>5</v>
      </c>
      <c r="D11" s="2" t="s">
        <v>38</v>
      </c>
      <c r="E11" s="2">
        <v>100</v>
      </c>
      <c r="F11" s="8"/>
      <c r="G11" s="8"/>
      <c r="H11" s="9"/>
      <c r="I11" s="12"/>
      <c r="J11" s="40">
        <f t="shared" si="0"/>
        <v>0</v>
      </c>
    </row>
    <row r="12" spans="1:10" ht="69.75" customHeight="1" thickBot="1" thickTop="1">
      <c r="A12" s="42"/>
      <c r="B12" s="2" t="s">
        <v>8</v>
      </c>
      <c r="C12" s="2" t="s">
        <v>5</v>
      </c>
      <c r="D12" s="2" t="s">
        <v>38</v>
      </c>
      <c r="E12" s="2">
        <v>200</v>
      </c>
      <c r="F12" s="6"/>
      <c r="G12" s="6"/>
      <c r="H12" s="9"/>
      <c r="I12" s="12"/>
      <c r="J12" s="40">
        <f t="shared" si="0"/>
        <v>0</v>
      </c>
    </row>
    <row r="13" spans="1:10" ht="66.75" customHeight="1" thickBot="1" thickTop="1">
      <c r="A13" s="42"/>
      <c r="B13" s="2" t="s">
        <v>14</v>
      </c>
      <c r="C13" s="2" t="s">
        <v>5</v>
      </c>
      <c r="D13" s="2" t="s">
        <v>38</v>
      </c>
      <c r="E13" s="2">
        <v>200</v>
      </c>
      <c r="F13" s="6"/>
      <c r="G13" s="6"/>
      <c r="H13" s="9"/>
      <c r="I13" s="12"/>
      <c r="J13" s="40">
        <f t="shared" si="0"/>
        <v>0</v>
      </c>
    </row>
    <row r="14" spans="1:10" ht="66.75" customHeight="1" thickBot="1" thickTop="1">
      <c r="A14" s="42"/>
      <c r="B14" s="2" t="s">
        <v>15</v>
      </c>
      <c r="C14" s="2" t="s">
        <v>5</v>
      </c>
      <c r="D14" s="2" t="s">
        <v>38</v>
      </c>
      <c r="E14" s="2">
        <v>300</v>
      </c>
      <c r="F14" s="8"/>
      <c r="G14" s="8"/>
      <c r="H14" s="9"/>
      <c r="I14" s="12"/>
      <c r="J14" s="40">
        <f t="shared" si="0"/>
        <v>0</v>
      </c>
    </row>
    <row r="15" spans="1:10" ht="66.75" customHeight="1" thickBot="1" thickTop="1">
      <c r="A15" s="42"/>
      <c r="B15" s="2" t="s">
        <v>24</v>
      </c>
      <c r="C15" s="2" t="s">
        <v>5</v>
      </c>
      <c r="D15" s="2" t="s">
        <v>38</v>
      </c>
      <c r="E15" s="2">
        <v>200</v>
      </c>
      <c r="F15" s="8"/>
      <c r="G15" s="8"/>
      <c r="H15" s="9"/>
      <c r="I15" s="12"/>
      <c r="J15" s="40">
        <f t="shared" si="0"/>
        <v>0</v>
      </c>
    </row>
    <row r="16" spans="1:10" ht="66.75" customHeight="1" thickBot="1" thickTop="1">
      <c r="A16" s="42"/>
      <c r="B16" s="2" t="s">
        <v>23</v>
      </c>
      <c r="C16" s="2" t="s">
        <v>5</v>
      </c>
      <c r="D16" s="2" t="s">
        <v>38</v>
      </c>
      <c r="E16" s="2">
        <v>100</v>
      </c>
      <c r="F16" s="8"/>
      <c r="G16" s="8"/>
      <c r="H16" s="9"/>
      <c r="I16" s="12"/>
      <c r="J16" s="40">
        <f t="shared" si="0"/>
        <v>0</v>
      </c>
    </row>
    <row r="17" spans="1:10" ht="66.75" customHeight="1" thickBot="1" thickTop="1">
      <c r="A17" s="42"/>
      <c r="B17" s="2" t="s">
        <v>19</v>
      </c>
      <c r="C17" s="2" t="s">
        <v>5</v>
      </c>
      <c r="D17" s="2" t="s">
        <v>38</v>
      </c>
      <c r="E17" s="2">
        <v>100</v>
      </c>
      <c r="F17" s="8"/>
      <c r="G17" s="8"/>
      <c r="H17" s="10"/>
      <c r="I17" s="12"/>
      <c r="J17" s="40">
        <f t="shared" si="0"/>
        <v>0</v>
      </c>
    </row>
    <row r="18" spans="1:10" ht="69.75" customHeight="1" thickBot="1" thickTop="1">
      <c r="A18" s="42"/>
      <c r="B18" s="2" t="s">
        <v>17</v>
      </c>
      <c r="C18" s="2" t="s">
        <v>5</v>
      </c>
      <c r="D18" s="2" t="s">
        <v>38</v>
      </c>
      <c r="E18" s="2">
        <v>1500</v>
      </c>
      <c r="F18" s="8"/>
      <c r="G18" s="8"/>
      <c r="H18" s="9"/>
      <c r="I18" s="12"/>
      <c r="J18" s="40">
        <f t="shared" si="0"/>
        <v>0</v>
      </c>
    </row>
    <row r="19" spans="1:10" ht="69.75" customHeight="1" thickBot="1" thickTop="1">
      <c r="A19" s="42"/>
      <c r="B19" s="2" t="s">
        <v>27</v>
      </c>
      <c r="C19" s="2" t="s">
        <v>5</v>
      </c>
      <c r="D19" s="2" t="s">
        <v>38</v>
      </c>
      <c r="E19" s="2">
        <v>200</v>
      </c>
      <c r="F19" s="8"/>
      <c r="G19" s="8"/>
      <c r="H19" s="9"/>
      <c r="I19" s="12"/>
      <c r="J19" s="40">
        <f t="shared" si="0"/>
        <v>0</v>
      </c>
    </row>
    <row r="20" spans="1:10" ht="69.75" customHeight="1" thickBot="1" thickTop="1">
      <c r="A20" s="42"/>
      <c r="B20" s="2" t="s">
        <v>28</v>
      </c>
      <c r="C20" s="2" t="s">
        <v>5</v>
      </c>
      <c r="D20" s="2" t="s">
        <v>38</v>
      </c>
      <c r="E20" s="2">
        <v>100</v>
      </c>
      <c r="F20" s="8"/>
      <c r="G20" s="8"/>
      <c r="H20" s="9"/>
      <c r="I20" s="12"/>
      <c r="J20" s="40">
        <f t="shared" si="0"/>
        <v>0</v>
      </c>
    </row>
    <row r="21" spans="1:10" ht="69.75" customHeight="1" thickBot="1" thickTop="1">
      <c r="A21" s="43"/>
      <c r="B21" s="2" t="s">
        <v>34</v>
      </c>
      <c r="C21" s="2" t="s">
        <v>5</v>
      </c>
      <c r="D21" s="2" t="s">
        <v>38</v>
      </c>
      <c r="E21" s="2">
        <v>70</v>
      </c>
      <c r="F21" s="8"/>
      <c r="G21" s="8"/>
      <c r="H21" s="9"/>
      <c r="I21" s="11"/>
      <c r="J21" s="40">
        <f t="shared" si="0"/>
        <v>0</v>
      </c>
    </row>
    <row r="22" spans="1:10" ht="69.75" customHeight="1" thickBot="1" thickTop="1">
      <c r="A22" s="4" t="s">
        <v>31</v>
      </c>
      <c r="B22" s="2" t="s">
        <v>29</v>
      </c>
      <c r="C22" s="2" t="s">
        <v>5</v>
      </c>
      <c r="D22" s="2" t="s">
        <v>38</v>
      </c>
      <c r="E22" s="2">
        <v>100</v>
      </c>
      <c r="F22" s="8"/>
      <c r="G22" s="8"/>
      <c r="H22" s="9"/>
      <c r="I22" s="11"/>
      <c r="J22" s="40">
        <f t="shared" si="0"/>
        <v>0</v>
      </c>
    </row>
    <row r="23" spans="1:10" ht="69.75" customHeight="1" thickBot="1" thickTop="1">
      <c r="A23" s="5"/>
      <c r="B23" s="2" t="s">
        <v>30</v>
      </c>
      <c r="C23" s="2" t="s">
        <v>5</v>
      </c>
      <c r="D23" s="2" t="s">
        <v>38</v>
      </c>
      <c r="E23" s="2">
        <v>100</v>
      </c>
      <c r="F23" s="8"/>
      <c r="G23" s="8"/>
      <c r="H23" s="9"/>
      <c r="I23" s="11"/>
      <c r="J23" s="40">
        <f t="shared" si="0"/>
        <v>0</v>
      </c>
    </row>
    <row r="24" spans="1:11" ht="81.75" customHeight="1" thickBot="1" thickTop="1">
      <c r="A24" s="3" t="s">
        <v>7</v>
      </c>
      <c r="B24" s="44" t="s">
        <v>12</v>
      </c>
      <c r="C24" s="45"/>
      <c r="D24" s="45"/>
      <c r="E24" s="45"/>
      <c r="F24" s="45"/>
      <c r="G24" s="46"/>
      <c r="H24" s="47"/>
      <c r="I24" s="47"/>
      <c r="J24" s="48"/>
      <c r="K24" s="41"/>
    </row>
    <row r="25" spans="1:11" ht="56.25" customHeight="1" thickTop="1">
      <c r="A25" s="49" t="s">
        <v>4</v>
      </c>
      <c r="B25" s="50"/>
      <c r="C25" s="50"/>
      <c r="D25" s="50"/>
      <c r="E25" s="51"/>
      <c r="F25" s="51"/>
      <c r="G25" s="51"/>
      <c r="H25" s="51"/>
      <c r="I25" s="52" t="s">
        <v>21</v>
      </c>
      <c r="J25" s="51"/>
      <c r="K25" s="53"/>
    </row>
    <row r="26" spans="1:11" ht="36.75" customHeight="1">
      <c r="A26" s="49"/>
      <c r="B26" s="50"/>
      <c r="C26" s="50"/>
      <c r="D26" s="50"/>
      <c r="E26" s="51"/>
      <c r="F26" s="51"/>
      <c r="G26" s="51"/>
      <c r="H26" s="51"/>
      <c r="I26" s="52"/>
      <c r="J26" s="51"/>
      <c r="K26" s="53"/>
    </row>
    <row r="27" spans="1:11" ht="40.5" customHeight="1">
      <c r="A27" s="54"/>
      <c r="B27" s="50"/>
      <c r="C27" s="50"/>
      <c r="D27" s="50"/>
      <c r="E27" s="17" t="s">
        <v>63</v>
      </c>
      <c r="F27" s="55">
        <f>+'AE 10 19'!D7</f>
        <v>0</v>
      </c>
      <c r="G27" s="28" t="s">
        <v>68</v>
      </c>
      <c r="H27" s="51"/>
      <c r="I27" s="52"/>
      <c r="J27" s="51"/>
      <c r="K27" s="53"/>
    </row>
    <row r="28" spans="1:11" ht="25.5">
      <c r="A28" s="54"/>
      <c r="B28" s="50"/>
      <c r="C28" s="50"/>
      <c r="D28" s="50"/>
      <c r="E28" s="17" t="s">
        <v>64</v>
      </c>
      <c r="F28" s="55">
        <f>+'AE 10 19'!D9</f>
        <v>0</v>
      </c>
      <c r="G28" s="28" t="s">
        <v>68</v>
      </c>
      <c r="H28" s="51"/>
      <c r="I28" s="52"/>
      <c r="J28" s="51"/>
      <c r="K28" s="51"/>
    </row>
    <row r="29" spans="2:11" ht="25.5">
      <c r="B29" s="50"/>
      <c r="C29" s="50"/>
      <c r="D29" s="50"/>
      <c r="E29" s="18"/>
      <c r="F29" s="56"/>
      <c r="G29" s="57"/>
      <c r="H29" s="51"/>
      <c r="I29" s="58"/>
      <c r="K29" s="51"/>
    </row>
    <row r="30" spans="2:11" ht="26.25">
      <c r="B30" s="50"/>
      <c r="E30" s="19" t="s">
        <v>58</v>
      </c>
      <c r="F30" s="55">
        <f>+'AE 10 19'!D30</f>
        <v>0</v>
      </c>
      <c r="G30" s="28" t="s">
        <v>68</v>
      </c>
      <c r="H30" s="51"/>
      <c r="I30" s="60"/>
      <c r="K30" s="51"/>
    </row>
    <row r="31" spans="5:11" ht="26.25">
      <c r="E31" s="19"/>
      <c r="F31" s="56"/>
      <c r="G31" s="57"/>
      <c r="K31" s="62"/>
    </row>
    <row r="32" spans="5:7" ht="26.25">
      <c r="E32" s="19" t="s">
        <v>65</v>
      </c>
      <c r="F32" s="63">
        <f>'AE 10 19'!D32</f>
        <v>0</v>
      </c>
      <c r="G32" s="28" t="s">
        <v>68</v>
      </c>
    </row>
    <row r="33" spans="5:7" ht="26.25">
      <c r="E33" s="19"/>
      <c r="F33" s="64"/>
      <c r="G33" s="65"/>
    </row>
    <row r="34" spans="5:7" ht="27">
      <c r="E34" s="66" t="s">
        <v>66</v>
      </c>
      <c r="F34" s="56"/>
      <c r="G34" s="65"/>
    </row>
    <row r="35" spans="5:7" ht="27">
      <c r="E35" s="66" t="s">
        <v>67</v>
      </c>
      <c r="F35" s="20"/>
      <c r="G35" s="67" t="s">
        <v>69</v>
      </c>
    </row>
  </sheetData>
  <sheetProtection password="CF27" sheet="1" selectLockedCells="1"/>
  <mergeCells count="7">
    <mergeCell ref="A1:B1"/>
    <mergeCell ref="A2:B2"/>
    <mergeCell ref="B24:F24"/>
    <mergeCell ref="A5:A21"/>
    <mergeCell ref="A22:A23"/>
    <mergeCell ref="A3:J3"/>
    <mergeCell ref="G1:H1"/>
  </mergeCells>
  <printOptions horizontalCentered="1"/>
  <pageMargins left="0.3937007874015748" right="0.3937007874015748" top="0.3937007874015748" bottom="0.3937007874015748" header="0.5118110236220472" footer="0.5118110236220472"/>
  <pageSetup firstPageNumber="1" useFirstPageNumber="1" fitToHeight="2" fitToWidth="1" horizontalDpi="300" verticalDpi="300" orientation="landscape" paperSize="9" scale="30" r:id="rId1"/>
  <headerFooter alignWithMargins="0">
    <oddHeader>&amp;C&amp;"Microsoft Sans Serif,Gras"&amp;20
</oddHeader>
    <oddFooter>&amp;C&amp;"Arial,Gras"&amp;24&amp;A&amp;R&amp;"Arial,Gras"&amp;22&amp;P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gestion7</cp:lastModifiedBy>
  <cp:lastPrinted>2018-10-19T11:23:37Z</cp:lastPrinted>
  <dcterms:created xsi:type="dcterms:W3CDTF">1996-10-21T11:03:58Z</dcterms:created>
  <dcterms:modified xsi:type="dcterms:W3CDTF">2018-10-19T14:22:16Z</dcterms:modified>
  <cp:category/>
  <cp:version/>
  <cp:contentType/>
  <cp:contentStatus/>
</cp:coreProperties>
</file>