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5480" windowHeight="10920"/>
  </bookViews>
  <sheets>
    <sheet name="BASES" sheetId="1" r:id="rId1"/>
    <sheet name="PDTS Appertisés" sheetId="2" r:id="rId2"/>
    <sheet name="PRODUITS CÉREALIERS ET DÉRIVÉS" sheetId="3" r:id="rId3"/>
    <sheet name="Biscuiterie, Patisserie" sheetId="4" r:id="rId4"/>
    <sheet name="VINS" sheetId="5" r:id="rId5"/>
  </sheets>
  <calcPr calcId="125725"/>
</workbook>
</file>

<file path=xl/calcChain.xml><?xml version="1.0" encoding="utf-8"?>
<calcChain xmlns="http://schemas.openxmlformats.org/spreadsheetml/2006/main">
  <c r="F12" i="4"/>
  <c r="F8" i="5" l="1"/>
  <c r="F24" i="4"/>
  <c r="F29"/>
  <c r="F19"/>
  <c r="F31"/>
  <c r="F22"/>
  <c r="F33"/>
  <c r="F36"/>
  <c r="F14" i="3"/>
  <c r="F42"/>
  <c r="F16"/>
  <c r="F11"/>
  <c r="F104" i="1"/>
  <c r="F102"/>
  <c r="F101"/>
  <c r="F93"/>
  <c r="F65"/>
  <c r="F19"/>
  <c r="F15"/>
  <c r="F58"/>
  <c r="F9"/>
  <c r="F9" i="5"/>
  <c r="F10"/>
  <c r="F11"/>
  <c r="F12"/>
  <c r="F7"/>
  <c r="F7" i="4"/>
  <c r="F8"/>
  <c r="F9"/>
  <c r="F10"/>
  <c r="F11"/>
  <c r="F13"/>
  <c r="F14"/>
  <c r="F15"/>
  <c r="F16"/>
  <c r="F17"/>
  <c r="F18"/>
  <c r="F20"/>
  <c r="F21"/>
  <c r="F23"/>
  <c r="F26"/>
  <c r="F27"/>
  <c r="F28"/>
  <c r="F30"/>
  <c r="F32"/>
  <c r="F34"/>
  <c r="F35"/>
  <c r="F37"/>
  <c r="F38"/>
  <c r="F39"/>
  <c r="F40"/>
  <c r="F41"/>
  <c r="F42"/>
  <c r="F43"/>
  <c r="F44"/>
  <c r="F45"/>
  <c r="F47"/>
  <c r="F48"/>
  <c r="F49"/>
  <c r="F50"/>
  <c r="F51"/>
  <c r="F52"/>
  <c r="F53"/>
  <c r="F9" i="3"/>
  <c r="F10"/>
  <c r="F12"/>
  <c r="F13"/>
  <c r="F15"/>
  <c r="F17"/>
  <c r="F18"/>
  <c r="F19"/>
  <c r="F20"/>
  <c r="F21"/>
  <c r="F22"/>
  <c r="F23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6"/>
  <c r="F47"/>
  <c r="F48"/>
  <c r="F49"/>
  <c r="F50"/>
  <c r="F8"/>
  <c r="F8" i="2"/>
  <c r="F9"/>
  <c r="F10"/>
  <c r="F11"/>
  <c r="F12"/>
  <c r="F13"/>
  <c r="F14"/>
  <c r="F15"/>
  <c r="F16"/>
  <c r="F17"/>
  <c r="F18"/>
  <c r="F19"/>
  <c r="F20"/>
  <c r="F21"/>
  <c r="F22"/>
  <c r="F23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9"/>
  <c r="F7"/>
  <c r="F11" i="1"/>
  <c r="F12"/>
  <c r="F13"/>
  <c r="F14"/>
  <c r="F16"/>
  <c r="F17"/>
  <c r="F18"/>
  <c r="F20"/>
  <c r="F21"/>
  <c r="F22"/>
  <c r="F23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6"/>
  <c r="F57"/>
  <c r="F59"/>
  <c r="F60"/>
  <c r="F61"/>
  <c r="F62"/>
  <c r="F63"/>
  <c r="F64"/>
  <c r="F67"/>
  <c r="F68"/>
  <c r="F69"/>
  <c r="F70"/>
  <c r="F71"/>
  <c r="F72"/>
  <c r="F73"/>
  <c r="F74"/>
  <c r="F75"/>
  <c r="F76"/>
  <c r="F77"/>
  <c r="F78"/>
  <c r="F79"/>
  <c r="F80"/>
  <c r="F81"/>
  <c r="F83"/>
  <c r="F82"/>
  <c r="F84"/>
  <c r="F85"/>
  <c r="F86"/>
  <c r="F88"/>
  <c r="F89"/>
  <c r="F90"/>
  <c r="F91"/>
  <c r="F92"/>
  <c r="F94"/>
  <c r="F95"/>
  <c r="F96"/>
  <c r="F97"/>
  <c r="F98"/>
  <c r="F99"/>
  <c r="F100"/>
  <c r="F103"/>
  <c r="F105"/>
  <c r="F106"/>
  <c r="F107"/>
  <c r="F109"/>
  <c r="F110"/>
  <c r="F111"/>
  <c r="F112"/>
  <c r="F113"/>
  <c r="F10"/>
  <c r="E13" i="5"/>
  <c r="E54" i="4"/>
  <c r="E51" i="3"/>
  <c r="E110" i="2"/>
  <c r="E114" i="1"/>
  <c r="F13" i="5" l="1"/>
  <c r="F54" i="4"/>
  <c r="F51" i="3"/>
  <c r="F110" i="2"/>
  <c r="F114" i="1"/>
</calcChain>
</file>

<file path=xl/sharedStrings.xml><?xml version="1.0" encoding="utf-8"?>
<sst xmlns="http://schemas.openxmlformats.org/spreadsheetml/2006/main" count="847" uniqueCount="352">
  <si>
    <t>N° LOT</t>
  </si>
  <si>
    <t>TOTAL HT</t>
  </si>
  <si>
    <t>MARQUE</t>
  </si>
  <si>
    <t>OBSERVATIONS</t>
  </si>
  <si>
    <t>BTE</t>
  </si>
  <si>
    <t xml:space="preserve">AROME VANILLE </t>
  </si>
  <si>
    <t>LITRE</t>
  </si>
  <si>
    <t>BABA A GARNIR STANDARD</t>
  </si>
  <si>
    <t>CARTON</t>
  </si>
  <si>
    <t>BISQUE DE HOMARD</t>
  </si>
  <si>
    <t>BTE 3/1</t>
  </si>
  <si>
    <t xml:space="preserve">BOUILLON DE BOEUF </t>
  </si>
  <si>
    <t>CARAMEL LIQUIDE</t>
  </si>
  <si>
    <t>CHARLOTTE INDIVIDUELLE</t>
  </si>
  <si>
    <t>BIDON</t>
  </si>
  <si>
    <t>KG</t>
  </si>
  <si>
    <t>EAU DE SOURCE 1,5 L</t>
  </si>
  <si>
    <t>BOUTEILLE</t>
  </si>
  <si>
    <t>EAU DE SOURCE 50 CL</t>
  </si>
  <si>
    <t>ENTREMET CHOCOLAT</t>
  </si>
  <si>
    <t xml:space="preserve">BTE </t>
  </si>
  <si>
    <t>ENTREMET PISTACHE</t>
  </si>
  <si>
    <t>ENTREMET VANILLE</t>
  </si>
  <si>
    <t>FOND BLANC DE VEAU</t>
  </si>
  <si>
    <t xml:space="preserve">FUMET DE POISSON  </t>
  </si>
  <si>
    <t>HARISSA</t>
  </si>
  <si>
    <t>BTE 4/4</t>
  </si>
  <si>
    <t xml:space="preserve">JUS D'AGNEAU  </t>
  </si>
  <si>
    <t>JUS DE CANARD</t>
  </si>
  <si>
    <t>JUS DE CITRON TYPE PULCO</t>
  </si>
  <si>
    <t>BIB</t>
  </si>
  <si>
    <t>JUS DE PORC</t>
  </si>
  <si>
    <t>JUS DE POULET</t>
  </si>
  <si>
    <t>MOUSSE CHOCOLAT NOIR</t>
  </si>
  <si>
    <t>MOUSSE FRAMBOISE</t>
  </si>
  <si>
    <t>MOUSSE MANGUE</t>
  </si>
  <si>
    <t>SEAU 5 KG</t>
  </si>
  <si>
    <t xml:space="preserve">MOUTARDE DE DIJON   </t>
  </si>
  <si>
    <t xml:space="preserve">ORIGAN </t>
  </si>
  <si>
    <t>POIVRE BLANC MOULU</t>
  </si>
  <si>
    <t xml:space="preserve">POIVRE VERT </t>
  </si>
  <si>
    <t>SAUCE DESSERT FRAISE</t>
  </si>
  <si>
    <t>SAUCE DESSERT FRUITS ROUGES</t>
  </si>
  <si>
    <t>SAUCE DESSERT MANGUE ABRICOT</t>
  </si>
  <si>
    <t>SAUCE HOLLANDAISE</t>
  </si>
  <si>
    <t>SEL FIN VRAC SAC DE 10 KG</t>
  </si>
  <si>
    <t>SEL GROS SAC DE 10 KG</t>
  </si>
  <si>
    <t>SPIGOL</t>
  </si>
  <si>
    <t>VINAIGRE FRAMBOISE</t>
  </si>
  <si>
    <t>AUTRES ARTICLES - REMISE SUR CATALOGUE         %</t>
  </si>
  <si>
    <t>Prénom :</t>
  </si>
  <si>
    <t>Signature</t>
  </si>
  <si>
    <t>N°LOT</t>
  </si>
  <si>
    <t>ANANAS BRISURES</t>
  </si>
  <si>
    <t>ASPERGES BLANCHES</t>
  </si>
  <si>
    <t>BTE 5/1</t>
  </si>
  <si>
    <t>CAROTTES JEUNES</t>
  </si>
  <si>
    <t>CHAMPIGNONS A LA GRECQUE</t>
  </si>
  <si>
    <t>COCKTAIL DE FRUITS</t>
  </si>
  <si>
    <t xml:space="preserve">COMPOTE DE POIRES </t>
  </si>
  <si>
    <t>COMPOTE DE POMMES</t>
  </si>
  <si>
    <t xml:space="preserve">COMPOTE POMMES BANANES </t>
  </si>
  <si>
    <t>COMPOTE POMMES FRAMBOISES</t>
  </si>
  <si>
    <t>COMPOTE POMMES CASSIS</t>
  </si>
  <si>
    <t>COMPOTE POMMES FRAISES</t>
  </si>
  <si>
    <t>CONFITURE ABRICOT</t>
  </si>
  <si>
    <t>BTE5/1</t>
  </si>
  <si>
    <t>CONFITURE FRAISE</t>
  </si>
  <si>
    <t>CONFITURE FRAMBOISE</t>
  </si>
  <si>
    <t>CORNICHONS PETITS 90/100</t>
  </si>
  <si>
    <t>COUP' AGRUMES</t>
  </si>
  <si>
    <t>COUPE TROPICALE</t>
  </si>
  <si>
    <t>POCHE</t>
  </si>
  <si>
    <t>FLAGEOLETS VERTS EXTRA FINS</t>
  </si>
  <si>
    <t>HARICOTS ROUGES</t>
  </si>
  <si>
    <t>LITCHIS</t>
  </si>
  <si>
    <t>MIRABELLES AU SIROP</t>
  </si>
  <si>
    <t>OLIVES NOIRES EN RONDELLES</t>
  </si>
  <si>
    <t>OLIVES VERTES EN RONDELLES</t>
  </si>
  <si>
    <t>POIS CHICHES</t>
  </si>
  <si>
    <t>POMMES CUBES 3 KG</t>
  </si>
  <si>
    <t>RATATOUILLE</t>
  </si>
  <si>
    <t>RAVIOLIS PUR BŒUF</t>
  </si>
  <si>
    <t xml:space="preserve">SALSIFIS PETITE COUPE </t>
  </si>
  <si>
    <t xml:space="preserve">SARDINES A L'HUILE  </t>
  </si>
  <si>
    <t>SEGMENTS DE PAMPLEMOUSSE</t>
  </si>
  <si>
    <t>SEGMENTS DE MANDARINE</t>
  </si>
  <si>
    <t>THON AU NATUREL ALBACORE</t>
  </si>
  <si>
    <t>AUTRES ARTICLES - REMISE SUR CATALOGUE        %</t>
  </si>
  <si>
    <t>AMANDE POUDRE 1 KG</t>
  </si>
  <si>
    <t>DOSE</t>
  </si>
  <si>
    <t>CERNEAUX DE NOIX 1 KG</t>
  </si>
  <si>
    <t>FARINE 1 KG TYPE 45</t>
  </si>
  <si>
    <t>SUCRE GLACE 1 KG</t>
  </si>
  <si>
    <t>BOITE</t>
  </si>
  <si>
    <t>* Le prix unitaire hors taxe proposé inclut toutes les taxes fiscales et parafiscales sauf la T.V.A.</t>
  </si>
  <si>
    <t>ACTE D'ENGAGEMENT</t>
  </si>
  <si>
    <t xml:space="preserve"> Après avoir pris connaissance du règlement de la présente consultation, je m'engage à livrer les fournitures</t>
  </si>
  <si>
    <t>Cachet de l'entreprise</t>
  </si>
  <si>
    <t xml:space="preserve">VIN ROUGE SYRAH, MERLOT </t>
  </si>
  <si>
    <t>AUTRES ARTICLES - REMISE SUR CATALOGUE            %</t>
  </si>
  <si>
    <t>* le prix unitaire hors taxe proposé inclut toutes les taxes fiscales et parafiscales sauf la T.V.A.</t>
  </si>
  <si>
    <t>Bordereau des prix unitaires</t>
  </si>
  <si>
    <t>SOUPE DE POISSONS</t>
  </si>
  <si>
    <t>SAUCE CHOCOLAT</t>
  </si>
  <si>
    <t>POMMES QUARTIERS</t>
  </si>
  <si>
    <t>HUILE DE COLZA 5L</t>
  </si>
  <si>
    <t>FOND DE GIBIER</t>
  </si>
  <si>
    <t>GRAISSE DE CANARD</t>
  </si>
  <si>
    <t>BTE 2/1</t>
  </si>
  <si>
    <t>POTAGE MINESTRONE</t>
  </si>
  <si>
    <t>POTAGE TOMATES VERMICELLES</t>
  </si>
  <si>
    <t>POUSSE DE BAMBOU</t>
  </si>
  <si>
    <t>QUETSCHES AU SIROP</t>
  </si>
  <si>
    <t>BOUILLON DE VOLAILLES</t>
  </si>
  <si>
    <t>SAUCE DESSERT CARAMEL AU LAIT</t>
  </si>
  <si>
    <t>FOND DE VOLAILLES</t>
  </si>
  <si>
    <t>MOUSSE NOUGAT</t>
  </si>
  <si>
    <t>BRICK DE 25 CL</t>
  </si>
  <si>
    <t>FOND BLANC DE VOLAILLES</t>
  </si>
  <si>
    <t xml:space="preserve">COMPOTE D'ABRICOTS                                                                  </t>
  </si>
  <si>
    <t>MIEL LIQUIDE EN 1KG</t>
  </si>
  <si>
    <t>CHIPS SACHET 30 GR</t>
  </si>
  <si>
    <t>BIGARREAUX CONFITS EN 1 KG</t>
  </si>
  <si>
    <t>CHOU STANDARD 10 GR</t>
  </si>
  <si>
    <t>RAISIN SEC EN 1 KG</t>
  </si>
  <si>
    <t>TULIPE AU CHOCOLAT 17,5 GR</t>
  </si>
  <si>
    <t>VERMICELLES MUTICOLORES EN 1 KG</t>
  </si>
  <si>
    <t>POIRES WILLIAMS                                                                       AU SIROP 1/2 FRUITS</t>
  </si>
  <si>
    <t>MANGUE EN TRANCHES</t>
  </si>
  <si>
    <t>MOUSSE FRAISE</t>
  </si>
  <si>
    <t>POIREAUX ENTIERS</t>
  </si>
  <si>
    <t>GERME DE SOJA</t>
  </si>
  <si>
    <t>SAUCE PIZZA</t>
  </si>
  <si>
    <t>SAUCE DESSERT CHOCOLAT</t>
  </si>
  <si>
    <t>FLEUR DE MAÏS 700GR</t>
  </si>
  <si>
    <t>SAUMON A TARTINER 25GR</t>
  </si>
  <si>
    <t>THON A TARTINER 25GR</t>
  </si>
  <si>
    <t>FILETS DE MAQUEREAUX                                                                    A LA MOUTARDE</t>
  </si>
  <si>
    <t>FIGUES MOELLEUSES 1 KG</t>
  </si>
  <si>
    <t>EAU PÉTILLANTE 1,5L</t>
  </si>
  <si>
    <t>JUS D'ORANGE TROPICANA</t>
  </si>
  <si>
    <t>JUS DE POMME TROPICANA</t>
  </si>
  <si>
    <t>JUS MULTIFRUITS TROPICANA</t>
  </si>
  <si>
    <r>
      <t xml:space="preserve">COMPOTE DE POMMES </t>
    </r>
    <r>
      <rPr>
        <b/>
        <sz val="10"/>
        <rFont val="Arial Narrow"/>
        <family val="2"/>
      </rPr>
      <t>BIO</t>
    </r>
  </si>
  <si>
    <r>
      <t xml:space="preserve">COMPOTE DE POMMES </t>
    </r>
    <r>
      <rPr>
        <b/>
        <sz val="10"/>
        <rFont val="Arial Narrow"/>
        <family val="2"/>
      </rPr>
      <t>BIO</t>
    </r>
    <r>
      <rPr>
        <sz val="10"/>
        <rFont val="Arial Narrow"/>
        <family val="2"/>
      </rPr>
      <t xml:space="preserve">                                                                           </t>
    </r>
    <r>
      <rPr>
        <sz val="8"/>
        <rFont val="Arial Narrow"/>
        <family val="2"/>
      </rPr>
      <t xml:space="preserve">  COUPELLE 100 GR </t>
    </r>
  </si>
  <si>
    <r>
      <t xml:space="preserve">CONFITURE CERISE                                                                        </t>
    </r>
    <r>
      <rPr>
        <sz val="8"/>
        <rFont val="Arial Narrow"/>
        <family val="2"/>
      </rPr>
      <t xml:space="preserve">  COUPELLE DE 30 GR </t>
    </r>
  </si>
  <si>
    <r>
      <t xml:space="preserve">CONFITURE FRAISE                                                          </t>
    </r>
    <r>
      <rPr>
        <sz val="8"/>
        <rFont val="Arial Narrow"/>
        <family val="2"/>
      </rPr>
      <t xml:space="preserve"> COUPELLE DE 30 GR</t>
    </r>
  </si>
  <si>
    <r>
      <t xml:space="preserve">CONFITURE FRAMBOISE                                                              </t>
    </r>
    <r>
      <rPr>
        <sz val="8"/>
        <rFont val="Arial Narrow"/>
        <family val="2"/>
      </rPr>
      <t xml:space="preserve">  COUPELLE DE 30 GR    </t>
    </r>
  </si>
  <si>
    <r>
      <t xml:space="preserve">CONFITURE  MYRTILLES                                                                 </t>
    </r>
    <r>
      <rPr>
        <sz val="8"/>
        <rFont val="Arial Narrow"/>
        <family val="2"/>
      </rPr>
      <t>COUPELLE DE 30 GR</t>
    </r>
  </si>
  <si>
    <r>
      <t xml:space="preserve">MIEL LIQUIDE                                                                     </t>
    </r>
    <r>
      <rPr>
        <sz val="8"/>
        <rFont val="Arial Narrow"/>
        <family val="2"/>
      </rPr>
      <t xml:space="preserve"> COUPELLES 20 GR</t>
    </r>
  </si>
  <si>
    <r>
      <t xml:space="preserve">TERRINE CAMPAGNARDE                                    </t>
    </r>
    <r>
      <rPr>
        <sz val="8"/>
        <rFont val="Arial Narrow"/>
        <family val="2"/>
      </rPr>
      <t>COUPELLE</t>
    </r>
  </si>
  <si>
    <r>
      <t xml:space="preserve">TERRINE DE FOIE DE VOLAILLE                                    </t>
    </r>
    <r>
      <rPr>
        <sz val="8"/>
        <rFont val="Arial Narrow"/>
        <family val="2"/>
      </rPr>
      <t>COUPELLE</t>
    </r>
  </si>
  <si>
    <r>
      <t xml:space="preserve">TERRINE DE VOLAILLE                                    </t>
    </r>
    <r>
      <rPr>
        <sz val="8"/>
        <rFont val="Arial Narrow"/>
        <family val="2"/>
      </rPr>
      <t>COUPELLE</t>
    </r>
  </si>
  <si>
    <r>
      <t xml:space="preserve">HUILE DE TOURNESOL                                                          </t>
    </r>
    <r>
      <rPr>
        <sz val="9"/>
        <rFont val="Arial Narrow"/>
        <family val="2"/>
      </rPr>
      <t xml:space="preserve"> </t>
    </r>
    <r>
      <rPr>
        <sz val="8"/>
        <rFont val="Arial Narrow"/>
        <family val="2"/>
      </rPr>
      <t xml:space="preserve"> (BIDON DE 5L)</t>
    </r>
  </si>
  <si>
    <r>
      <t xml:space="preserve">HUILE D'OLIVE                                                            </t>
    </r>
    <r>
      <rPr>
        <sz val="8"/>
        <rFont val="Arial Narrow"/>
        <family val="2"/>
      </rPr>
      <t>(BIDON DE 5L)</t>
    </r>
  </si>
  <si>
    <r>
      <t xml:space="preserve">MAYONNAISE STICKERS                                                   </t>
    </r>
    <r>
      <rPr>
        <sz val="8"/>
        <rFont val="Arial Narrow"/>
        <family val="2"/>
      </rPr>
      <t>10GRX500</t>
    </r>
  </si>
  <si>
    <r>
      <t xml:space="preserve">MOUTARDE EN DISTRIBUTEUR </t>
    </r>
    <r>
      <rPr>
        <sz val="8"/>
        <rFont val="Arial Narrow"/>
        <family val="2"/>
      </rPr>
      <t>(conserv. T° ambiante après ouverture)</t>
    </r>
  </si>
  <si>
    <r>
      <t xml:space="preserve">SAUCE AIGRE DOUCE                                                                   </t>
    </r>
    <r>
      <rPr>
        <sz val="9"/>
        <rFont val="Arial Narrow"/>
        <family val="2"/>
      </rPr>
      <t xml:space="preserve">  </t>
    </r>
    <r>
      <rPr>
        <sz val="8"/>
        <rFont val="Arial Narrow"/>
        <family val="2"/>
      </rPr>
      <t xml:space="preserve">  (BIDON DE 2,3 L)</t>
    </r>
  </si>
  <si>
    <r>
      <t xml:space="preserve">SAUCE ANDALOUSE                                                             </t>
    </r>
    <r>
      <rPr>
        <sz val="8"/>
        <rFont val="Arial Narrow"/>
        <family val="2"/>
      </rPr>
      <t>(BIDON DE 2,5 L)</t>
    </r>
  </si>
  <si>
    <r>
      <t xml:space="preserve">SAUCE BARBECUE                                                               </t>
    </r>
    <r>
      <rPr>
        <sz val="8"/>
        <rFont val="Arial Narrow"/>
        <family val="2"/>
      </rPr>
      <t xml:space="preserve">  (BIDON 2,3L)</t>
    </r>
  </si>
  <si>
    <r>
      <t xml:space="preserve">SAUCE BULGARE                                                                    </t>
    </r>
    <r>
      <rPr>
        <sz val="8"/>
        <rFont val="Arial Narrow"/>
        <family val="2"/>
      </rPr>
      <t>(BIDON DE 2,5 L)</t>
    </r>
  </si>
  <si>
    <r>
      <t xml:space="preserve">SAUCE CURRY KORMA                                                               </t>
    </r>
    <r>
      <rPr>
        <sz val="8"/>
        <rFont val="Arial Narrow"/>
        <family val="2"/>
      </rPr>
      <t xml:space="preserve"> (BIDON 2,3L)</t>
    </r>
  </si>
  <si>
    <r>
      <t xml:space="preserve">VINAIGRE DE VIN                                                         </t>
    </r>
    <r>
      <rPr>
        <sz val="8"/>
        <rFont val="Arial Narrow"/>
        <family val="2"/>
      </rPr>
      <t xml:space="preserve"> (BIDON DE 10 L)</t>
    </r>
  </si>
  <si>
    <r>
      <t xml:space="preserve">BOULGOUR                                                                                                           </t>
    </r>
    <r>
      <rPr>
        <sz val="8"/>
        <rFont val="Arial Narrow"/>
        <family val="2"/>
      </rPr>
      <t xml:space="preserve"> SAC 5 KG</t>
    </r>
  </si>
  <si>
    <r>
      <t xml:space="preserve">CROZET NATURE                                                                                              </t>
    </r>
    <r>
      <rPr>
        <sz val="8"/>
        <rFont val="Arial Narrow"/>
        <family val="2"/>
      </rPr>
      <t>SAC DE 5KG</t>
    </r>
  </si>
  <si>
    <r>
      <t xml:space="preserve">HARICOTS BLANCS LINGOTS                                                                                                   </t>
    </r>
    <r>
      <rPr>
        <sz val="8"/>
        <rFont val="Arial Narrow"/>
        <family val="2"/>
      </rPr>
      <t>SAC DE 10KG</t>
    </r>
  </si>
  <si>
    <r>
      <t xml:space="preserve">LENTILLES VERTES </t>
    </r>
    <r>
      <rPr>
        <b/>
        <sz val="10"/>
        <rFont val="Arial Narrow"/>
        <family val="2"/>
      </rPr>
      <t xml:space="preserve">BIO </t>
    </r>
  </si>
  <si>
    <r>
      <t xml:space="preserve">MINI FARFALLES                                                                                           </t>
    </r>
    <r>
      <rPr>
        <sz val="8"/>
        <rFont val="Arial Narrow"/>
        <family val="2"/>
      </rPr>
      <t>SAC DE 5KG</t>
    </r>
  </si>
  <si>
    <r>
      <t xml:space="preserve">MINI PENNES                                                                                                     </t>
    </r>
    <r>
      <rPr>
        <sz val="8"/>
        <rFont val="Arial Narrow"/>
        <family val="2"/>
      </rPr>
      <t xml:space="preserve"> SAC DE 5KG</t>
    </r>
  </si>
  <si>
    <r>
      <t xml:space="preserve">POLENTA                                                                                                 </t>
    </r>
    <r>
      <rPr>
        <sz val="8"/>
        <rFont val="Arial Narrow"/>
        <family val="2"/>
      </rPr>
      <t>SAC DE 1 KG</t>
    </r>
  </si>
  <si>
    <r>
      <t xml:space="preserve">SEMOULE  COUSCOUS MOYENNE                                                                                        </t>
    </r>
    <r>
      <rPr>
        <sz val="8"/>
        <rFont val="Arial Narrow"/>
        <family val="2"/>
      </rPr>
      <t>SAC DE 5 KG</t>
    </r>
  </si>
  <si>
    <r>
      <t xml:space="preserve">SEMOULE  COUSCOUS MOYENNE </t>
    </r>
    <r>
      <rPr>
        <b/>
        <sz val="10"/>
        <rFont val="Arial Narrow"/>
        <family val="2"/>
      </rPr>
      <t>BIO</t>
    </r>
  </si>
  <si>
    <r>
      <t xml:space="preserve">VIN DE TABLE BLANC </t>
    </r>
    <r>
      <rPr>
        <sz val="8"/>
        <rFont val="Arial Narrow"/>
        <family val="2"/>
      </rPr>
      <t>EN CUBI 10L</t>
    </r>
  </si>
  <si>
    <r>
      <t xml:space="preserve">VIN DE TABLE ROUGE </t>
    </r>
    <r>
      <rPr>
        <sz val="8"/>
        <rFont val="Arial Narrow"/>
        <family val="2"/>
      </rPr>
      <t>EN CUBI 5L</t>
    </r>
  </si>
  <si>
    <t>POIRES CUBES POCHE DE 3 KG</t>
  </si>
  <si>
    <t>SUCRE EN POUDRE 5 KG</t>
  </si>
  <si>
    <t>BOUILLON DE LÉGUMES</t>
  </si>
  <si>
    <r>
      <t xml:space="preserve">COGNAC DÉNATURÉ                                                          </t>
    </r>
    <r>
      <rPr>
        <sz val="8"/>
        <rFont val="Arial Narrow"/>
        <family val="2"/>
      </rPr>
      <t xml:space="preserve"> (BIDON DE 2L)</t>
    </r>
  </si>
  <si>
    <t>FLAN PÂTISSIER</t>
  </si>
  <si>
    <t>FOND BRUN LIÉ</t>
  </si>
  <si>
    <t>FUMET DE CRUSTACÉS</t>
  </si>
  <si>
    <t xml:space="preserve">HUILE DE FRITURE HAUTE TEMPÉRATURE </t>
  </si>
  <si>
    <r>
      <t xml:space="preserve">JUS D'ANANAS                                                                    </t>
    </r>
    <r>
      <rPr>
        <sz val="8"/>
        <rFont val="Arial Narrow"/>
        <family val="2"/>
      </rPr>
      <t xml:space="preserve"> (BRICK DE 1L)</t>
    </r>
  </si>
  <si>
    <r>
      <t xml:space="preserve">JUS DE FRUITS BIO                                                                   </t>
    </r>
    <r>
      <rPr>
        <sz val="8"/>
        <rFont val="Arial Narrow"/>
        <family val="2"/>
      </rPr>
      <t xml:space="preserve"> (BRICK DE 1L)</t>
    </r>
  </si>
  <si>
    <t>JUS DE VEAU LIÉ</t>
  </si>
  <si>
    <r>
      <t xml:space="preserve">JUS D'ORANGE                                                   </t>
    </r>
    <r>
      <rPr>
        <sz val="8"/>
        <rFont val="Arial Narrow"/>
        <family val="2"/>
      </rPr>
      <t>(BRICK DE 1L)</t>
    </r>
  </si>
  <si>
    <r>
      <t xml:space="preserve">KETCHUP STICKERS </t>
    </r>
    <r>
      <rPr>
        <sz val="8"/>
        <rFont val="Arial Narrow"/>
        <family val="2"/>
      </rPr>
      <t>10GRX500</t>
    </r>
  </si>
  <si>
    <r>
      <t xml:space="preserve">MADÈRE DÉNATURÉ                                                               </t>
    </r>
    <r>
      <rPr>
        <sz val="8"/>
        <rFont val="Arial Narrow"/>
        <family val="2"/>
      </rPr>
      <t xml:space="preserve"> (BIDON DE 2L)</t>
    </r>
  </si>
  <si>
    <t>MÉLANGE ESPAGNOL</t>
  </si>
  <si>
    <t>MÉLANGE ITALIEN</t>
  </si>
  <si>
    <t>MÉLANGE MEXICAIN</t>
  </si>
  <si>
    <t>MÉLANGE THAÏ</t>
  </si>
  <si>
    <r>
      <t xml:space="preserve">PORTO DENATURÉ                                                               </t>
    </r>
    <r>
      <rPr>
        <sz val="8"/>
        <rFont val="Arial Narrow"/>
        <family val="2"/>
      </rPr>
      <t xml:space="preserve"> (BIDON DE 2L)</t>
    </r>
  </si>
  <si>
    <r>
      <t xml:space="preserve">POTAGE EN BRICK DIVERSES VARIETES </t>
    </r>
    <r>
      <rPr>
        <sz val="8"/>
        <rFont val="Arial Narrow"/>
        <family val="2"/>
      </rPr>
      <t>25 CL</t>
    </r>
  </si>
  <si>
    <t>POTAGE CRÈME DE CHAMPIGNONS</t>
  </si>
  <si>
    <t>POTAGE CRÈME D'ASPERGES</t>
  </si>
  <si>
    <t>POTAGE CRÈME DE VOLAILLES</t>
  </si>
  <si>
    <t>POTAGE VELOUTÉ DE CRESSON</t>
  </si>
  <si>
    <t>PRÉPARATION PANNA COTTA</t>
  </si>
  <si>
    <t>PRÉPARATION POT DE CRÈME BEURRE SALÉ</t>
  </si>
  <si>
    <t>PRÉPARATION POUR CRÈME BRULÉE/RENVERSÉE</t>
  </si>
  <si>
    <t>RHUM PÂTISSIER</t>
  </si>
  <si>
    <t>SAUCE AU POIVRE DÉSHYDRATÉE</t>
  </si>
  <si>
    <t>SAUCE BÉARNAISE DESHYDRATÉE</t>
  </si>
  <si>
    <t>SAUCE BEURRE BLANC DÉSHYDRATÉE</t>
  </si>
  <si>
    <r>
      <t xml:space="preserve">SAUCE PROVENÇALE                                                               </t>
    </r>
    <r>
      <rPr>
        <sz val="8"/>
        <rFont val="Arial Narrow"/>
        <family val="2"/>
      </rPr>
      <t>(BIDON DE 2,5 L)</t>
    </r>
  </si>
  <si>
    <t>BIGARREAUX DÉNOYAUTÉS</t>
  </si>
  <si>
    <t xml:space="preserve">CÂPRES </t>
  </si>
  <si>
    <t>CŒURS DE PALMIERS COUPÉS</t>
  </si>
  <si>
    <t>COMPOTE DE PÊCHES</t>
  </si>
  <si>
    <t xml:space="preserve">CONCENTRÉ DE TOMATES </t>
  </si>
  <si>
    <t>CÔTES DE BLETTES</t>
  </si>
  <si>
    <t>CRÈME DE MARRONS</t>
  </si>
  <si>
    <t>CRÈME DESSERT CARAMEL</t>
  </si>
  <si>
    <t>CRÈME DESSERT CHOCOLAT</t>
  </si>
  <si>
    <t>CRÈME DESSERT PISTACHE</t>
  </si>
  <si>
    <t>CRÈME DESSERT PRALINÉE</t>
  </si>
  <si>
    <t>CRÈME DESSERT VANILLE</t>
  </si>
  <si>
    <t>ÉPINARDS EN BRANCHES</t>
  </si>
  <si>
    <t>GARNITURE DE CÉLERI</t>
  </si>
  <si>
    <t>GELÉE DE GROSEILLES</t>
  </si>
  <si>
    <r>
      <t xml:space="preserve">GELÉE DE GROSEILLES                                                                          </t>
    </r>
    <r>
      <rPr>
        <sz val="8"/>
        <rFont val="Arial Narrow"/>
        <family val="2"/>
      </rPr>
      <t xml:space="preserve"> COUPELLE DE 30 GR</t>
    </r>
  </si>
  <si>
    <t>HARICOTS BLANCS CUISINÉS</t>
  </si>
  <si>
    <t>HARICOTS VERTS COUPÉS                                                                        EXTRA-FINS</t>
  </si>
  <si>
    <t>HARICOTS VERTS TRÉS FINS</t>
  </si>
  <si>
    <t>LENTILLES CUISINÉES</t>
  </si>
  <si>
    <t>MACÉDOINE DE LÉGUMES</t>
  </si>
  <si>
    <t>MAÏS DOUX AU NATUREL</t>
  </si>
  <si>
    <t>MIRABELLES AU SIROP DÉNOYAUTÉES</t>
  </si>
  <si>
    <t>OLIVES NOIRES DÉNOYAUTÉES</t>
  </si>
  <si>
    <t>OLIVES VERTES DÉNOYAUTÉES</t>
  </si>
  <si>
    <r>
      <t xml:space="preserve">OREILLONS  D'ABRICOTS                                                                  </t>
    </r>
    <r>
      <rPr>
        <sz val="8"/>
        <rFont val="Arial Narrow"/>
        <family val="2"/>
      </rPr>
      <t xml:space="preserve">AU SIROP LÉGER </t>
    </r>
  </si>
  <si>
    <r>
      <t xml:space="preserve">OREILLONS DE PÊCHES                                                                      </t>
    </r>
    <r>
      <rPr>
        <sz val="8"/>
        <rFont val="Arial Narrow"/>
        <family val="2"/>
      </rPr>
      <t xml:space="preserve"> AU SIROP LÉGER</t>
    </r>
  </si>
  <si>
    <t>PÊCHE EN CUBES POCHE DE 3 KG</t>
  </si>
  <si>
    <t>PETITS POIS TRÉS FINS</t>
  </si>
  <si>
    <r>
      <t xml:space="preserve">PETITS POIS TRÉS FINS </t>
    </r>
    <r>
      <rPr>
        <b/>
        <sz val="10"/>
        <rFont val="Arial Narrow"/>
        <family val="2"/>
      </rPr>
      <t>BIO</t>
    </r>
  </si>
  <si>
    <t>POIRES WILLIAMS                                                                                  ENTIÈRES AU SIROP</t>
  </si>
  <si>
    <r>
      <t xml:space="preserve">SALADIÈRE CÉRÉALES THON LÉGUMES                                                                   </t>
    </r>
    <r>
      <rPr>
        <sz val="8"/>
        <rFont val="Arial Narrow"/>
        <family val="2"/>
      </rPr>
      <t>160GR</t>
    </r>
  </si>
  <si>
    <r>
      <t xml:space="preserve">SALADIÈRE SEMOULE LÉGUMES THON                                                                            </t>
    </r>
    <r>
      <rPr>
        <sz val="8"/>
        <rFont val="Arial Narrow"/>
        <family val="2"/>
      </rPr>
      <t xml:space="preserve">  160GR</t>
    </r>
  </si>
  <si>
    <r>
      <t xml:space="preserve">SALADIÈRE TABOULÉ                                                                             </t>
    </r>
    <r>
      <rPr>
        <sz val="8"/>
        <rFont val="Arial Narrow"/>
        <family val="2"/>
      </rPr>
      <t>220GR</t>
    </r>
  </si>
  <si>
    <r>
      <t xml:space="preserve">SPÉCIALITÉ DE POMMES TAMISÉES                        </t>
    </r>
    <r>
      <rPr>
        <sz val="8"/>
        <rFont val="Arial Narrow"/>
        <family val="2"/>
      </rPr>
      <t>PARFUM BARBE A PAPA</t>
    </r>
  </si>
  <si>
    <r>
      <t xml:space="preserve">SPÉCIALITÉ DE POMMES TAMISÉES                        </t>
    </r>
    <r>
      <rPr>
        <sz val="8"/>
        <rFont val="Arial Narrow"/>
        <family val="2"/>
      </rPr>
      <t>PARFUM POMME AMOUR</t>
    </r>
  </si>
  <si>
    <t xml:space="preserve">TOMATES PELÉES ET CONCASSÉES </t>
  </si>
  <si>
    <t xml:space="preserve">BARRE CÉRÉALE 21GR </t>
  </si>
  <si>
    <r>
      <t xml:space="preserve">BLÉ PRÉCUIT ENTIER                                                                                      </t>
    </r>
    <r>
      <rPr>
        <sz val="8"/>
        <rFont val="Arial Narrow"/>
        <family val="2"/>
      </rPr>
      <t>SAC 5 KG</t>
    </r>
  </si>
  <si>
    <t>CÉRÉALES CARRÉ FOURRÉ DE CHOCOLAT</t>
  </si>
  <si>
    <t>CÉRÉALES DE MAÏS SOUFFLÉ AU MIEL</t>
  </si>
  <si>
    <r>
      <t xml:space="preserve">CÉRÉALES GOURMANDES </t>
    </r>
    <r>
      <rPr>
        <b/>
        <sz val="10"/>
        <rFont val="Arial Narrow"/>
        <family val="2"/>
      </rPr>
      <t>BIO</t>
    </r>
    <r>
      <rPr>
        <sz val="10"/>
        <rFont val="Arial Narrow"/>
        <family val="2"/>
      </rPr>
      <t xml:space="preserve">                                                                                         </t>
    </r>
    <r>
      <rPr>
        <sz val="8"/>
        <rFont val="Arial Narrow"/>
        <family val="2"/>
      </rPr>
      <t xml:space="preserve"> SAC DE 4,5KG</t>
    </r>
  </si>
  <si>
    <t xml:space="preserve">CÉRÉALES MUESLI CHOCOLAT                                                                                 </t>
  </si>
  <si>
    <t>CÉRÉALES RIZ SOUFFLÉ CHOCOLAT</t>
  </si>
  <si>
    <r>
      <t xml:space="preserve">DÉLICE DE CÉRÉALES </t>
    </r>
    <r>
      <rPr>
        <b/>
        <sz val="10"/>
        <rFont val="Arial Narrow"/>
        <family val="2"/>
      </rPr>
      <t>BIO</t>
    </r>
    <r>
      <rPr>
        <sz val="10"/>
        <rFont val="Arial Narrow"/>
        <family val="2"/>
      </rPr>
      <t xml:space="preserve">                                                                                          </t>
    </r>
    <r>
      <rPr>
        <sz val="8"/>
        <rFont val="Arial Narrow"/>
        <family val="2"/>
      </rPr>
      <t xml:space="preserve">  SAC DE 2KG</t>
    </r>
  </si>
  <si>
    <r>
      <t xml:space="preserve">LASAGNES PRÉCUITES 1/2 GASTRONOME                                                                                           </t>
    </r>
    <r>
      <rPr>
        <sz val="8"/>
        <rFont val="Arial Narrow"/>
        <family val="2"/>
      </rPr>
      <t xml:space="preserve">    EN 3 KG</t>
    </r>
  </si>
  <si>
    <r>
      <t xml:space="preserve">PÂTES COQUILLETTES </t>
    </r>
    <r>
      <rPr>
        <b/>
        <sz val="10"/>
        <rFont val="Arial Narrow"/>
        <family val="2"/>
      </rPr>
      <t>BIO</t>
    </r>
  </si>
  <si>
    <r>
      <t xml:space="preserve">PÂTES COQUILLETTES ULTRA RÉSISTANTES                                                                         </t>
    </r>
    <r>
      <rPr>
        <sz val="8"/>
        <rFont val="Arial Narrow"/>
        <family val="2"/>
      </rPr>
      <t xml:space="preserve">   SAC DE 5 KG</t>
    </r>
  </si>
  <si>
    <r>
      <t xml:space="preserve">PÂTES FARFALLE  ULTRA RÉSISTANTES                                                                        </t>
    </r>
    <r>
      <rPr>
        <sz val="8"/>
        <rFont val="Arial Narrow"/>
        <family val="2"/>
      </rPr>
      <t xml:space="preserve">  SAC DE 5 KG </t>
    </r>
  </si>
  <si>
    <r>
      <t xml:space="preserve">PÂTES FUSILLI ULTRA RÉSISTANTES                                                                                         </t>
    </r>
    <r>
      <rPr>
        <sz val="8"/>
        <rFont val="Arial Narrow"/>
        <family val="2"/>
      </rPr>
      <t xml:space="preserve"> SAC DE 5 KG </t>
    </r>
  </si>
  <si>
    <r>
      <t xml:space="preserve">PÂTES MACARONI ULTRA RÉSISTANTES                                                                              </t>
    </r>
    <r>
      <rPr>
        <sz val="8"/>
        <rFont val="Arial Narrow"/>
        <family val="2"/>
      </rPr>
      <t xml:space="preserve"> SAC DE 5 KG</t>
    </r>
  </si>
  <si>
    <r>
      <t xml:space="preserve">PÂTES PENNE ULTRA RÉSISTANTES                                                                                </t>
    </r>
    <r>
      <rPr>
        <sz val="8"/>
        <rFont val="Arial Narrow"/>
        <family val="2"/>
      </rPr>
      <t xml:space="preserve">SAC DE 5 KG </t>
    </r>
  </si>
  <si>
    <r>
      <t xml:space="preserve">PÂTES PÉPINETTES                                                                                             </t>
    </r>
    <r>
      <rPr>
        <sz val="8"/>
        <rFont val="Arial Narrow"/>
        <family val="2"/>
      </rPr>
      <t xml:space="preserve"> SAC DE 5 KG</t>
    </r>
  </si>
  <si>
    <r>
      <t xml:space="preserve">PÂTES SPAGHETTIS ULTRA RÉSISTANTES                                                                     </t>
    </r>
    <r>
      <rPr>
        <sz val="8"/>
        <rFont val="Arial Narrow"/>
        <family val="2"/>
      </rPr>
      <t xml:space="preserve">  SAC DE 5 KG </t>
    </r>
  </si>
  <si>
    <r>
      <t xml:space="preserve">PÂTES TORSADES </t>
    </r>
    <r>
      <rPr>
        <b/>
        <sz val="10"/>
        <rFont val="Arial Narrow"/>
        <family val="2"/>
      </rPr>
      <t>BIO</t>
    </r>
  </si>
  <si>
    <r>
      <t xml:space="preserve">PÂTES TORTIS 3 COULEURS                                                                                   </t>
    </r>
    <r>
      <rPr>
        <sz val="8"/>
        <rFont val="Arial Narrow"/>
        <family val="2"/>
      </rPr>
      <t xml:space="preserve"> SAC DE 2 KG </t>
    </r>
  </si>
  <si>
    <r>
      <t xml:space="preserve">PÂTES VERMICELLES                                                                                               </t>
    </r>
    <r>
      <rPr>
        <sz val="8"/>
        <rFont val="Arial Narrow"/>
        <family val="2"/>
      </rPr>
      <t>SAC DE 5 KG</t>
    </r>
  </si>
  <si>
    <t>PURÉE PDT COMPLÈTE AU LAIT</t>
  </si>
  <si>
    <r>
      <t xml:space="preserve">RIZ LONG ÉTUVÉ </t>
    </r>
    <r>
      <rPr>
        <b/>
        <sz val="10"/>
        <rFont val="Arial Narrow"/>
        <family val="2"/>
      </rPr>
      <t>BIO</t>
    </r>
  </si>
  <si>
    <r>
      <t xml:space="preserve">RIZ LONG PRÉTRAITÉ TYPE USA SUD                                                                               </t>
    </r>
    <r>
      <rPr>
        <sz val="8"/>
        <rFont val="Arial Narrow"/>
        <family val="2"/>
      </rPr>
      <t xml:space="preserve"> SAC DE 5 KG</t>
    </r>
  </si>
  <si>
    <t>SÉLECTION 3 RIZ</t>
  </si>
  <si>
    <t>AMANDE EFFILÉES 1 KG</t>
  </si>
  <si>
    <t>BOUCHÉE TRAITEUR 35GR</t>
  </si>
  <si>
    <t>CAFÉ LYOPHILISÉ SPÉCIAL FILTRE 2 GR</t>
  </si>
  <si>
    <t>CAFÉ MOULU 100% ARABICA 1 KG</t>
  </si>
  <si>
    <t>CRÈME PÂTISSIÈRE A CHAUD EN 1KG</t>
  </si>
  <si>
    <r>
      <t xml:space="preserve">FEUILLES DE GÉNOISE NATURE 8MM                                                                             </t>
    </r>
    <r>
      <rPr>
        <sz val="8"/>
        <rFont val="Arial Narrow"/>
        <family val="2"/>
      </rPr>
      <t>(CARTON DE 6 - 2X3)</t>
    </r>
  </si>
  <si>
    <t>PETIT DÉJEUNER INSTANTANÉ CACAO 13GR</t>
  </si>
  <si>
    <r>
      <t xml:space="preserve">SMARTIES PÉPITES                                                     </t>
    </r>
    <r>
      <rPr>
        <sz val="9"/>
        <rFont val="Arial Narrow"/>
        <family val="2"/>
      </rPr>
      <t xml:space="preserve">  </t>
    </r>
    <r>
      <rPr>
        <sz val="8"/>
        <rFont val="Arial Narrow"/>
        <family val="2"/>
      </rPr>
      <t>(BIDON DE 870GR)</t>
    </r>
  </si>
  <si>
    <t xml:space="preserve">TARTELETTE SABLÉE SUCRÉE 41GR                                                                                   DIAM. 11CM </t>
  </si>
  <si>
    <r>
      <t xml:space="preserve">THÉ AROMATISÉ AU CITRON                                                                            </t>
    </r>
    <r>
      <rPr>
        <sz val="8"/>
        <rFont val="Arial Narrow"/>
        <family val="2"/>
      </rPr>
      <t>(BOITE DE 25)</t>
    </r>
  </si>
  <si>
    <r>
      <t xml:space="preserve">THÉ AROMATISÉ AUX FRUITS ROUGES                                                                     </t>
    </r>
    <r>
      <rPr>
        <sz val="8"/>
        <rFont val="Arial Narrow"/>
        <family val="2"/>
      </rPr>
      <t xml:space="preserve"> (BOITE DE 25)</t>
    </r>
  </si>
  <si>
    <r>
      <t xml:space="preserve">THÉ VERT AROMATISÉ A LA MENTHE                                                                                         </t>
    </r>
    <r>
      <rPr>
        <sz val="8"/>
        <rFont val="Arial Narrow"/>
        <family val="2"/>
      </rPr>
      <t xml:space="preserve"> (BOITE DE 25)</t>
    </r>
  </si>
  <si>
    <r>
      <t xml:space="preserve">THÉ SACHET ENVELOPPÉ INDIVIDUELLEMENT                                                                                                   </t>
    </r>
    <r>
      <rPr>
        <sz val="8"/>
        <rFont val="Arial Narrow"/>
        <family val="2"/>
      </rPr>
      <t xml:space="preserve">  (BOITE DE 100)</t>
    </r>
  </si>
  <si>
    <r>
      <t xml:space="preserve">THÉ VERT SACHETS                                                                    </t>
    </r>
    <r>
      <rPr>
        <sz val="9"/>
        <rFont val="Arial Narrow"/>
        <family val="2"/>
      </rPr>
      <t xml:space="preserve"> </t>
    </r>
    <r>
      <rPr>
        <sz val="8"/>
        <rFont val="Arial Narrow"/>
        <family val="2"/>
      </rPr>
      <t xml:space="preserve"> (BOITE DE 25)</t>
    </r>
  </si>
  <si>
    <t xml:space="preserve">ROSÉ DE LOIRE </t>
  </si>
  <si>
    <t>VOUVRAY AOC MÉTHODE TRADITIONNELLE</t>
  </si>
  <si>
    <t>DÉSIGNATION ARTICLES</t>
  </si>
  <si>
    <t>UNITÉ</t>
  </si>
  <si>
    <t>QUANTITÉ</t>
  </si>
  <si>
    <t>P.U.  HT*</t>
  </si>
  <si>
    <t>P.U. HT*</t>
  </si>
  <si>
    <t>Fait à                                                              le</t>
  </si>
  <si>
    <t xml:space="preserve">Fait à  </t>
  </si>
  <si>
    <t>le</t>
  </si>
  <si>
    <t>Pour le pouvoir adjudicateur,</t>
  </si>
  <si>
    <t>Le Responsable légal de l'entreprise</t>
  </si>
  <si>
    <t>Éric GOMMÉ, Proviseur</t>
  </si>
  <si>
    <t>Nom :</t>
  </si>
  <si>
    <t>TOTAL GÉNÉRAL</t>
  </si>
  <si>
    <t>AGENT DE DÉMOULAGE</t>
  </si>
  <si>
    <t>BOMBE</t>
  </si>
  <si>
    <t>MÉLANGE POULET RÔTI</t>
  </si>
  <si>
    <t>CHAPELURE</t>
  </si>
  <si>
    <t>CROUTONS CUBES 500GR</t>
  </si>
  <si>
    <t>MOUTARDE A L'ANCIENNE EN 1KG</t>
  </si>
  <si>
    <t>FILETS DE MAQUEREAUX AU VIN BLANC</t>
  </si>
  <si>
    <t xml:space="preserve">PÉTALES DE BLÉ AU CHOCOLAT                               </t>
  </si>
  <si>
    <t>PRUNEAUX MOELLEUX DÉNOYAUTÉS EN 1 KG</t>
  </si>
  <si>
    <t xml:space="preserve">TARTELETTE SALÉE DIAM. 11CM </t>
  </si>
  <si>
    <t>PRÉPARATION MUFFIN EN 2,5KG</t>
  </si>
  <si>
    <r>
      <t xml:space="preserve">CÉRÉALES DE PÉTALES DE MAÏS GRILLÉ SUCRÉ                                                                                           </t>
    </r>
    <r>
      <rPr>
        <sz val="8"/>
        <rFont val="Arial Narrow"/>
        <family val="2"/>
      </rPr>
      <t xml:space="preserve"> (TYPE FROSTIES)</t>
    </r>
  </si>
  <si>
    <t xml:space="preserve"> ci-dessus pour un montant de  (en toutes lettres)____________________________________________________________________________HT</t>
  </si>
  <si>
    <t xml:space="preserve"> ci-dessus pour un montant de (en chiffre) __________________________________ HT et __________________________________________ TTC</t>
  </si>
  <si>
    <r>
      <t xml:space="preserve">CONCENTRÉ ASIAN LIQUIDE                           </t>
    </r>
    <r>
      <rPr>
        <sz val="8"/>
        <rFont val="Arial Narrow"/>
        <family val="2"/>
      </rPr>
      <t xml:space="preserve">  (BOUTEILLE DE 980ML)</t>
    </r>
  </si>
  <si>
    <r>
      <t>CONCENTRÉ DE CHAMPIGNONS LIQUIDE</t>
    </r>
    <r>
      <rPr>
        <sz val="8"/>
        <rFont val="Arial Narrow"/>
        <family val="2"/>
      </rPr>
      <t xml:space="preserve"> (BOUTEILLE DE 980ML)</t>
    </r>
  </si>
  <si>
    <t>FLACON</t>
  </si>
  <si>
    <r>
      <t xml:space="preserve">SAUCE BURGER                                                                                               </t>
    </r>
    <r>
      <rPr>
        <sz val="8"/>
        <rFont val="Arial Narrow"/>
        <family val="2"/>
      </rPr>
      <t xml:space="preserve"> (FLACON DE 1L)</t>
    </r>
  </si>
  <si>
    <r>
      <t xml:space="preserve">SAUCE KÉBAB                                                                                               </t>
    </r>
    <r>
      <rPr>
        <sz val="8"/>
        <rFont val="Arial Narrow"/>
        <family val="2"/>
      </rPr>
      <t xml:space="preserve"> (FLACON DE 1L)</t>
    </r>
  </si>
  <si>
    <r>
      <t xml:space="preserve">SAUCE PITA                                                                                               </t>
    </r>
    <r>
      <rPr>
        <sz val="8"/>
        <rFont val="Arial Narrow"/>
        <family val="2"/>
      </rPr>
      <t xml:space="preserve">  (FLACON DE 1L)</t>
    </r>
  </si>
  <si>
    <r>
      <t>VINAIGRE BALSAMIQUE (</t>
    </r>
    <r>
      <rPr>
        <sz val="8"/>
        <rFont val="Arial Narrow"/>
        <family val="2"/>
      </rPr>
      <t>EN 1L)</t>
    </r>
  </si>
  <si>
    <r>
      <t xml:space="preserve">CÉRÉALES ASIATIQUES                                                                                                         </t>
    </r>
    <r>
      <rPr>
        <sz val="8"/>
        <rFont val="Arial Narrow"/>
        <family val="2"/>
      </rPr>
      <t>SAC DE 3,5 KG</t>
    </r>
  </si>
  <si>
    <r>
      <t xml:space="preserve">CÉRÉALES INDIENNES                                                                                                         </t>
    </r>
    <r>
      <rPr>
        <sz val="8"/>
        <rFont val="Arial Narrow"/>
        <family val="2"/>
      </rPr>
      <t>SAC DE 3,5 KG</t>
    </r>
  </si>
  <si>
    <r>
      <t xml:space="preserve">CÉRÉALES MEDITERRANEENNES                                                                                          </t>
    </r>
    <r>
      <rPr>
        <sz val="8"/>
        <rFont val="Arial Narrow"/>
        <family val="2"/>
      </rPr>
      <t xml:space="preserve">   SAC DE 4,5KG</t>
    </r>
  </si>
  <si>
    <r>
      <t xml:space="preserve">PALETS DE CHOCOLAT DE COUVERTURE 50% CACAO MINIMUM </t>
    </r>
    <r>
      <rPr>
        <sz val="8"/>
        <rFont val="Arial Narrow"/>
        <family val="2"/>
      </rPr>
      <t>EN 5KG</t>
    </r>
  </si>
  <si>
    <t>ROSÉ NOBLE JOUÉ</t>
  </si>
  <si>
    <r>
      <t xml:space="preserve">PALET BRETON                                                                                   </t>
    </r>
    <r>
      <rPr>
        <sz val="8"/>
        <rFont val="Arial Narrow"/>
        <family val="2"/>
      </rPr>
      <t xml:space="preserve"> (CARTON DE 200)</t>
    </r>
  </si>
  <si>
    <r>
      <t xml:space="preserve">DOONUTS MARBRÉ AU CHOCOLAT 30GR                                                                                       </t>
    </r>
    <r>
      <rPr>
        <sz val="8"/>
        <rFont val="Arial Narrow"/>
        <family val="2"/>
      </rPr>
      <t xml:space="preserve"> (CARTON DE 50 UNITÉS)</t>
    </r>
  </si>
  <si>
    <r>
      <t xml:space="preserve">GATEAU AVEC PURÉE D'ORANGE A 4,7%  25GR                                                                                          </t>
    </r>
    <r>
      <rPr>
        <sz val="8"/>
        <rFont val="Arial Narrow"/>
        <family val="2"/>
      </rPr>
      <t xml:space="preserve"> (CARTON DE 120 UNITÉS)</t>
    </r>
  </si>
  <si>
    <r>
      <t xml:space="preserve">GALETTE BRETONNE 2X15 GR                                                                     </t>
    </r>
    <r>
      <rPr>
        <sz val="9"/>
        <rFont val="Arial Narrow"/>
        <family val="2"/>
      </rPr>
      <t xml:space="preserve">  </t>
    </r>
    <r>
      <rPr>
        <sz val="8"/>
        <rFont val="Arial Narrow"/>
        <family val="2"/>
      </rPr>
      <t xml:space="preserve"> (CARTON DE 250 UNITÉS)</t>
    </r>
  </si>
  <si>
    <t>PRÉPARATION POT DE CRÈME SPECULOOS</t>
  </si>
  <si>
    <r>
      <t xml:space="preserve">SAUCE SAMOURAÏ                                                                                              </t>
    </r>
    <r>
      <rPr>
        <sz val="8"/>
        <rFont val="Arial Narrow"/>
        <family val="2"/>
      </rPr>
      <t xml:space="preserve">  (FLACON DE 1L)</t>
    </r>
  </si>
  <si>
    <t>LYCÉE CHOISEUL - 78 rue des Douets - BP9549 - 37095 TOURS CEDEX</t>
  </si>
  <si>
    <t>APPEL PUBLIC À CONCURRENCE DANS LE CADRE D'UNE PROCÉDURE ADAPTÉE</t>
  </si>
  <si>
    <t>MARCHÉ ÉPICERIE : lot 1 - BASES CULINAIRES, CORPS GRAS, CONDIMENTS ET BOISSONS</t>
  </si>
  <si>
    <t>ACTE D'ENGAGEMENT À SIGNER AU MOMENT DE L'ATTRIBUTION UNIQUEMENT</t>
  </si>
  <si>
    <t>LYCÉE CHOISEUL -78 Rue des Douets - BP 9549 - 37095 TOURS CEDEX</t>
  </si>
  <si>
    <t>MARCHÉ ÉPICERIE - Lot  2 -  PRODUITS APPERTISÉS</t>
  </si>
  <si>
    <t>LYCÉE CHOISEUL - 78, rue des Douets - BP 9549 - 37095 TOURS CEDEX</t>
  </si>
  <si>
    <t>MARCHÉ ÉPICERIE  -  Lot 3 :  PRODUITS CÉREALIERS, DÉRIVÉS, LÉGUMES SECS ET POMMES DE TERRE</t>
  </si>
  <si>
    <t>CAFÉ FILTRE 50% ARABICA 50% ROBUSTA 65GR</t>
  </si>
  <si>
    <t>GALETTE AUX ÉCLATS DE CARAMEL                                                      (CARTON DE 200 UNITÉS)</t>
  </si>
  <si>
    <t>MADELEINE LONGUE A LA FRAISE 30GR                                                                      (CARTON DE 96 UNITÉS)</t>
  </si>
  <si>
    <t>MADELEINE SACHET INDIVIDUEL                                                                       (CARTON DE 120 UNITÉS)</t>
  </si>
  <si>
    <t>MINI BROWNIE AU CHOCOLAT 30GR                                                                                     (CARTON DE 50 UNITÉS)</t>
  </si>
  <si>
    <t>MOELLEUX AU CITRON 40GR                                                    (CARTON DE 100 UNITÉS)</t>
  </si>
  <si>
    <t>PALMIER AU CARAMEL ET BEURRE SALÉ                                                                                                                        (CARTON DE 120 UNITÉS)</t>
  </si>
  <si>
    <t>PALMITO 17GR                                                          (CARTON DE 120 UNITÉS)</t>
  </si>
  <si>
    <t>SUCRE EN SACHETS 10 GR                                                                           (CARTON DE 500 UNITÉS)</t>
  </si>
  <si>
    <t>SUCRE ENVELOPPÉ 2 MCX                                                                                      (CARTON DE 960 UNITÉS)</t>
  </si>
  <si>
    <t>LYCÉE CHOISEUL - 78 RUE DES DOUETS - BP 9549 - 37095 TOURS CEDEX</t>
  </si>
  <si>
    <t>MARCHÉ ÉPICERIE - Lot 4  : BISCUITERIE, BOISSONS CHAUDES, CHOCOLATERIE, FRUITS SECS, PATISSERIE ET SUCRE</t>
  </si>
  <si>
    <t xml:space="preserve">MARCHÉ ÉPICERIE - Lot 5 : VINS </t>
  </si>
  <si>
    <t>THYM ENTIER</t>
  </si>
  <si>
    <r>
      <t xml:space="preserve">COMPOTE </t>
    </r>
    <r>
      <rPr>
        <sz val="9"/>
        <rFont val="Arial Narrow"/>
        <family val="2"/>
      </rPr>
      <t>DIVERS FRUITS ASSORTIS</t>
    </r>
    <r>
      <rPr>
        <sz val="10"/>
        <rFont val="Arial Narrow"/>
        <family val="2"/>
      </rPr>
      <t xml:space="preserve">                                                                     </t>
    </r>
    <r>
      <rPr>
        <sz val="8"/>
        <rFont val="Arial Narrow"/>
        <family val="2"/>
      </rPr>
      <t>COUPELLE 100 GR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</si>
</sst>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/>
    <xf numFmtId="0" fontId="13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/>
    <xf numFmtId="0" fontId="3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0" fillId="3" borderId="1" xfId="2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/>
    <xf numFmtId="164" fontId="10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6" fillId="0" borderId="1" xfId="2" applyFont="1" applyBorder="1" applyAlignment="1" applyProtection="1">
      <alignment horizontal="center" vertical="center"/>
      <protection locked="0"/>
    </xf>
    <xf numFmtId="44" fontId="6" fillId="0" borderId="5" xfId="2" applyFont="1" applyBorder="1" applyAlignment="1" applyProtection="1">
      <alignment horizontal="center" vertical="center"/>
      <protection locked="0"/>
    </xf>
    <xf numFmtId="44" fontId="6" fillId="0" borderId="2" xfId="2" applyFont="1" applyBorder="1" applyAlignment="1" applyProtection="1">
      <alignment horizontal="center" vertical="center"/>
      <protection locked="0"/>
    </xf>
    <xf numFmtId="44" fontId="7" fillId="2" borderId="1" xfId="2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/>
    </xf>
    <xf numFmtId="44" fontId="6" fillId="0" borderId="4" xfId="2" applyFont="1" applyBorder="1" applyAlignment="1" applyProtection="1">
      <alignment horizontal="center" vertical="center"/>
      <protection locked="0"/>
    </xf>
    <xf numFmtId="44" fontId="10" fillId="0" borderId="2" xfId="2" applyFont="1" applyBorder="1" applyAlignment="1" applyProtection="1">
      <alignment horizontal="center" vertical="center"/>
      <protection locked="0"/>
    </xf>
    <xf numFmtId="44" fontId="10" fillId="0" borderId="1" xfId="2" applyFont="1" applyBorder="1" applyAlignment="1" applyProtection="1">
      <alignment horizontal="center" vertical="center"/>
      <protection locked="0"/>
    </xf>
    <xf numFmtId="44" fontId="10" fillId="0" borderId="10" xfId="2" applyFont="1" applyBorder="1" applyAlignment="1" applyProtection="1">
      <alignment horizontal="center" vertical="center"/>
      <protection locked="0"/>
    </xf>
    <xf numFmtId="44" fontId="10" fillId="3" borderId="1" xfId="2" applyFont="1" applyFill="1" applyBorder="1" applyAlignment="1" applyProtection="1">
      <alignment horizontal="center" vertical="center"/>
      <protection locked="0"/>
    </xf>
    <xf numFmtId="44" fontId="10" fillId="3" borderId="1" xfId="2" applyFont="1" applyFill="1" applyBorder="1" applyAlignment="1" applyProtection="1">
      <alignment vertical="center"/>
      <protection locked="0"/>
    </xf>
    <xf numFmtId="44" fontId="6" fillId="0" borderId="1" xfId="2" applyFont="1" applyFill="1" applyBorder="1" applyAlignment="1" applyProtection="1">
      <alignment horizontal="center" vertical="center"/>
      <protection locked="0"/>
    </xf>
    <xf numFmtId="44" fontId="9" fillId="2" borderId="1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9" fillId="3" borderId="5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4" fillId="0" borderId="7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3">
    <cellStyle name="Euro" xfId="1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3"/>
  <sheetViews>
    <sheetView tabSelected="1" workbookViewId="0">
      <selection activeCell="E9" sqref="E9"/>
    </sheetView>
  </sheetViews>
  <sheetFormatPr baseColWidth="10" defaultColWidth="11.453125" defaultRowHeight="14"/>
  <cols>
    <col min="1" max="1" width="6.26953125" style="1" customWidth="1"/>
    <col min="2" max="2" width="28.81640625" style="78" customWidth="1"/>
    <col min="3" max="3" width="10.54296875" style="79" customWidth="1"/>
    <col min="4" max="4" width="10" style="1" customWidth="1"/>
    <col min="5" max="5" width="13" style="79" customWidth="1"/>
    <col min="6" max="6" width="12.7265625" style="79" customWidth="1"/>
    <col min="7" max="7" width="16" style="1" customWidth="1"/>
    <col min="8" max="8" width="33.54296875" style="1" customWidth="1"/>
    <col min="9" max="16384" width="11.453125" style="1"/>
  </cols>
  <sheetData>
    <row r="1" spans="1:8" ht="15" customHeight="1">
      <c r="A1" s="145" t="s">
        <v>329</v>
      </c>
      <c r="B1" s="145"/>
      <c r="C1" s="145"/>
      <c r="D1" s="145"/>
      <c r="E1" s="145"/>
      <c r="F1" s="145"/>
      <c r="G1" s="145"/>
      <c r="H1" s="145"/>
    </row>
    <row r="2" spans="1:8" ht="15" customHeight="1">
      <c r="A2" s="60"/>
      <c r="B2" s="60"/>
      <c r="C2" s="60"/>
      <c r="D2" s="60"/>
      <c r="E2" s="60"/>
      <c r="F2" s="60"/>
      <c r="G2" s="60"/>
      <c r="H2" s="60"/>
    </row>
    <row r="3" spans="1:8" ht="15" customHeight="1">
      <c r="A3" s="152" t="s">
        <v>330</v>
      </c>
      <c r="B3" s="152"/>
      <c r="C3" s="152"/>
      <c r="D3" s="152"/>
      <c r="E3" s="152"/>
      <c r="F3" s="152"/>
      <c r="G3" s="152"/>
      <c r="H3" s="152"/>
    </row>
    <row r="4" spans="1:8" ht="15" customHeight="1">
      <c r="A4" s="146" t="s">
        <v>102</v>
      </c>
      <c r="B4" s="146"/>
      <c r="C4" s="2"/>
      <c r="D4" s="2"/>
      <c r="E4" s="2"/>
      <c r="F4" s="2"/>
      <c r="G4" s="2"/>
      <c r="H4" s="2"/>
    </row>
    <row r="5" spans="1:8" ht="15" customHeight="1">
      <c r="A5" s="61"/>
      <c r="B5" s="61"/>
      <c r="C5" s="2"/>
      <c r="D5" s="2"/>
      <c r="E5" s="2"/>
      <c r="F5" s="2"/>
      <c r="G5" s="2"/>
      <c r="H5" s="2"/>
    </row>
    <row r="6" spans="1:8" ht="15" customHeight="1">
      <c r="A6" s="153" t="s">
        <v>331</v>
      </c>
      <c r="B6" s="153"/>
      <c r="C6" s="153"/>
      <c r="D6" s="153"/>
      <c r="E6" s="153"/>
      <c r="F6" s="153"/>
      <c r="G6" s="153"/>
      <c r="H6" s="153"/>
    </row>
    <row r="7" spans="1:8" ht="15" customHeight="1">
      <c r="A7" s="3"/>
      <c r="B7" s="59"/>
      <c r="C7" s="6"/>
      <c r="D7" s="6"/>
      <c r="E7" s="2"/>
      <c r="F7" s="2"/>
      <c r="G7" s="3"/>
    </row>
    <row r="8" spans="1:8" s="3" customFormat="1" ht="25" customHeight="1">
      <c r="A8" s="7" t="s">
        <v>0</v>
      </c>
      <c r="B8" s="8" t="s">
        <v>284</v>
      </c>
      <c r="C8" s="9" t="s">
        <v>285</v>
      </c>
      <c r="D8" s="7" t="s">
        <v>286</v>
      </c>
      <c r="E8" s="9" t="s">
        <v>287</v>
      </c>
      <c r="F8" s="7" t="s">
        <v>1</v>
      </c>
      <c r="G8" s="7" t="s">
        <v>2</v>
      </c>
      <c r="H8" s="7" t="s">
        <v>3</v>
      </c>
    </row>
    <row r="9" spans="1:8" s="129" customFormat="1" ht="25" customHeight="1">
      <c r="A9" s="31">
        <v>1</v>
      </c>
      <c r="B9" s="30" t="s">
        <v>297</v>
      </c>
      <c r="C9" s="131" t="s">
        <v>298</v>
      </c>
      <c r="D9" s="31">
        <v>12</v>
      </c>
      <c r="E9" s="116"/>
      <c r="F9" s="117">
        <f>E9*D9</f>
        <v>0</v>
      </c>
      <c r="G9" s="130"/>
      <c r="H9" s="19"/>
    </row>
    <row r="10" spans="1:8" s="3" customFormat="1" ht="25" customHeight="1">
      <c r="A10" s="20">
        <v>1</v>
      </c>
      <c r="B10" s="21" t="s">
        <v>5</v>
      </c>
      <c r="C10" s="39" t="s">
        <v>6</v>
      </c>
      <c r="D10" s="20">
        <v>2</v>
      </c>
      <c r="E10" s="116"/>
      <c r="F10" s="117">
        <f>E10*D10</f>
        <v>0</v>
      </c>
      <c r="G10" s="15"/>
      <c r="H10" s="16"/>
    </row>
    <row r="11" spans="1:8" s="3" customFormat="1" ht="25" customHeight="1">
      <c r="A11" s="20">
        <v>1</v>
      </c>
      <c r="B11" s="13" t="s">
        <v>11</v>
      </c>
      <c r="C11" s="14" t="s">
        <v>4</v>
      </c>
      <c r="D11" s="12">
        <v>4</v>
      </c>
      <c r="E11" s="116"/>
      <c r="F11" s="117">
        <f t="shared" ref="F11:F70" si="0">E11*D11</f>
        <v>0</v>
      </c>
      <c r="G11" s="15"/>
      <c r="H11" s="16"/>
    </row>
    <row r="12" spans="1:8" s="3" customFormat="1" ht="25" customHeight="1">
      <c r="A12" s="12">
        <v>1</v>
      </c>
      <c r="B12" s="13" t="s">
        <v>177</v>
      </c>
      <c r="C12" s="14" t="s">
        <v>4</v>
      </c>
      <c r="D12" s="12">
        <v>10</v>
      </c>
      <c r="E12" s="116"/>
      <c r="F12" s="117">
        <f t="shared" si="0"/>
        <v>0</v>
      </c>
      <c r="G12" s="15"/>
      <c r="H12" s="16"/>
    </row>
    <row r="13" spans="1:8" s="3" customFormat="1" ht="25" customHeight="1">
      <c r="A13" s="20">
        <v>1</v>
      </c>
      <c r="B13" s="13" t="s">
        <v>114</v>
      </c>
      <c r="C13" s="14" t="s">
        <v>4</v>
      </c>
      <c r="D13" s="12">
        <v>10</v>
      </c>
      <c r="E13" s="116"/>
      <c r="F13" s="117">
        <f t="shared" si="0"/>
        <v>0</v>
      </c>
      <c r="G13" s="15"/>
      <c r="H13" s="16"/>
    </row>
    <row r="14" spans="1:8" s="3" customFormat="1" ht="25" customHeight="1">
      <c r="A14" s="20">
        <v>1</v>
      </c>
      <c r="B14" s="17" t="s">
        <v>12</v>
      </c>
      <c r="C14" s="18" t="s">
        <v>6</v>
      </c>
      <c r="D14" s="19">
        <v>20</v>
      </c>
      <c r="E14" s="116"/>
      <c r="F14" s="117">
        <f t="shared" si="0"/>
        <v>0</v>
      </c>
      <c r="G14" s="15"/>
      <c r="H14" s="16"/>
    </row>
    <row r="15" spans="1:8" s="113" customFormat="1" ht="25" customHeight="1">
      <c r="A15" s="20">
        <v>1</v>
      </c>
      <c r="B15" s="17" t="s">
        <v>300</v>
      </c>
      <c r="C15" s="18" t="s">
        <v>15</v>
      </c>
      <c r="D15" s="19">
        <v>20</v>
      </c>
      <c r="E15" s="116"/>
      <c r="F15" s="117">
        <f t="shared" si="0"/>
        <v>0</v>
      </c>
      <c r="G15" s="15"/>
      <c r="H15" s="16"/>
    </row>
    <row r="16" spans="1:8" s="3" customFormat="1" ht="25" customHeight="1">
      <c r="A16" s="12">
        <v>1</v>
      </c>
      <c r="B16" s="13" t="s">
        <v>178</v>
      </c>
      <c r="C16" s="14" t="s">
        <v>14</v>
      </c>
      <c r="D16" s="12">
        <v>8</v>
      </c>
      <c r="E16" s="116"/>
      <c r="F16" s="117">
        <f t="shared" si="0"/>
        <v>0</v>
      </c>
      <c r="G16" s="15"/>
      <c r="H16" s="16"/>
    </row>
    <row r="17" spans="1:8" s="3" customFormat="1" ht="25" customHeight="1">
      <c r="A17" s="12">
        <v>1</v>
      </c>
      <c r="B17" s="13" t="s">
        <v>311</v>
      </c>
      <c r="C17" s="14" t="s">
        <v>17</v>
      </c>
      <c r="D17" s="12">
        <v>4</v>
      </c>
      <c r="E17" s="118"/>
      <c r="F17" s="117">
        <f t="shared" si="0"/>
        <v>0</v>
      </c>
      <c r="G17" s="29"/>
      <c r="H17" s="33"/>
    </row>
    <row r="18" spans="1:8" s="3" customFormat="1" ht="25" customHeight="1">
      <c r="A18" s="12">
        <v>1</v>
      </c>
      <c r="B18" s="13" t="s">
        <v>312</v>
      </c>
      <c r="C18" s="14" t="s">
        <v>17</v>
      </c>
      <c r="D18" s="12">
        <v>4</v>
      </c>
      <c r="E18" s="118"/>
      <c r="F18" s="117">
        <f t="shared" si="0"/>
        <v>0</v>
      </c>
      <c r="G18" s="29"/>
      <c r="H18" s="33"/>
    </row>
    <row r="19" spans="1:8" s="113" customFormat="1" ht="25" customHeight="1">
      <c r="A19" s="12">
        <v>1</v>
      </c>
      <c r="B19" s="13" t="s">
        <v>301</v>
      </c>
      <c r="C19" s="14" t="s">
        <v>15</v>
      </c>
      <c r="D19" s="12">
        <v>30</v>
      </c>
      <c r="E19" s="118"/>
      <c r="F19" s="117">
        <f t="shared" ref="F19" si="1">E19*D19</f>
        <v>0</v>
      </c>
      <c r="G19" s="29"/>
      <c r="H19" s="33"/>
    </row>
    <row r="20" spans="1:8" s="3" customFormat="1" ht="25" customHeight="1">
      <c r="A20" s="12">
        <v>1</v>
      </c>
      <c r="B20" s="13" t="s">
        <v>16</v>
      </c>
      <c r="C20" s="14" t="s">
        <v>17</v>
      </c>
      <c r="D20" s="12">
        <v>150</v>
      </c>
      <c r="E20" s="118"/>
      <c r="F20" s="117">
        <f t="shared" si="0"/>
        <v>0</v>
      </c>
      <c r="G20" s="63"/>
      <c r="H20" s="64"/>
    </row>
    <row r="21" spans="1:8" s="3" customFormat="1" ht="25" customHeight="1">
      <c r="A21" s="20">
        <v>1</v>
      </c>
      <c r="B21" s="13" t="s">
        <v>18</v>
      </c>
      <c r="C21" s="14" t="s">
        <v>17</v>
      </c>
      <c r="D21" s="12">
        <v>2000</v>
      </c>
      <c r="E21" s="118"/>
      <c r="F21" s="117">
        <f t="shared" si="0"/>
        <v>0</v>
      </c>
      <c r="G21" s="63"/>
      <c r="H21" s="64"/>
    </row>
    <row r="22" spans="1:8" s="57" customFormat="1" ht="25" customHeight="1">
      <c r="A22" s="20">
        <v>1</v>
      </c>
      <c r="B22" s="13" t="s">
        <v>140</v>
      </c>
      <c r="C22" s="14" t="s">
        <v>17</v>
      </c>
      <c r="D22" s="12">
        <v>48</v>
      </c>
      <c r="E22" s="118"/>
      <c r="F22" s="117">
        <f t="shared" si="0"/>
        <v>0</v>
      </c>
      <c r="G22" s="63"/>
      <c r="H22" s="64"/>
    </row>
    <row r="23" spans="1:8" s="3" customFormat="1" ht="25" customHeight="1">
      <c r="A23" s="12">
        <v>1</v>
      </c>
      <c r="B23" s="13" t="s">
        <v>19</v>
      </c>
      <c r="C23" s="14" t="s">
        <v>20</v>
      </c>
      <c r="D23" s="12">
        <v>10</v>
      </c>
      <c r="E23" s="118"/>
      <c r="F23" s="117">
        <f t="shared" si="0"/>
        <v>0</v>
      </c>
      <c r="G23" s="63"/>
      <c r="H23" s="64"/>
    </row>
    <row r="24" spans="1:8" s="94" customFormat="1" ht="25" customHeight="1">
      <c r="A24" s="7" t="s">
        <v>0</v>
      </c>
      <c r="B24" s="8" t="s">
        <v>284</v>
      </c>
      <c r="C24" s="9" t="s">
        <v>285</v>
      </c>
      <c r="D24" s="7" t="s">
        <v>286</v>
      </c>
      <c r="E24" s="119" t="s">
        <v>287</v>
      </c>
      <c r="F24" s="7" t="s">
        <v>1</v>
      </c>
      <c r="G24" s="7" t="s">
        <v>2</v>
      </c>
      <c r="H24" s="7" t="s">
        <v>3</v>
      </c>
    </row>
    <row r="25" spans="1:8" s="3" customFormat="1" ht="25" customHeight="1">
      <c r="A25" s="20">
        <v>1</v>
      </c>
      <c r="B25" s="13" t="s">
        <v>21</v>
      </c>
      <c r="C25" s="14" t="s">
        <v>20</v>
      </c>
      <c r="D25" s="12">
        <v>10</v>
      </c>
      <c r="E25" s="118"/>
      <c r="F25" s="117">
        <f t="shared" si="0"/>
        <v>0</v>
      </c>
      <c r="G25" s="63"/>
      <c r="H25" s="64"/>
    </row>
    <row r="26" spans="1:8" s="3" customFormat="1" ht="25" customHeight="1">
      <c r="A26" s="12">
        <v>1</v>
      </c>
      <c r="B26" s="13" t="s">
        <v>22</v>
      </c>
      <c r="C26" s="14" t="s">
        <v>20</v>
      </c>
      <c r="D26" s="12">
        <v>10</v>
      </c>
      <c r="E26" s="118"/>
      <c r="F26" s="117">
        <f t="shared" si="0"/>
        <v>0</v>
      </c>
      <c r="G26" s="63"/>
      <c r="H26" s="64"/>
    </row>
    <row r="27" spans="1:8" s="57" customFormat="1" ht="25" customHeight="1">
      <c r="A27" s="20">
        <v>1</v>
      </c>
      <c r="B27" s="13" t="s">
        <v>179</v>
      </c>
      <c r="C27" s="14" t="s">
        <v>4</v>
      </c>
      <c r="D27" s="12">
        <v>15</v>
      </c>
      <c r="E27" s="118"/>
      <c r="F27" s="117">
        <f t="shared" si="0"/>
        <v>0</v>
      </c>
      <c r="G27" s="63"/>
      <c r="H27" s="64"/>
    </row>
    <row r="28" spans="1:8" s="3" customFormat="1" ht="25" customHeight="1">
      <c r="A28" s="12">
        <v>1</v>
      </c>
      <c r="B28" s="13" t="s">
        <v>23</v>
      </c>
      <c r="C28" s="14" t="s">
        <v>20</v>
      </c>
      <c r="D28" s="12">
        <v>6</v>
      </c>
      <c r="E28" s="118"/>
      <c r="F28" s="117">
        <f t="shared" si="0"/>
        <v>0</v>
      </c>
      <c r="G28" s="63"/>
      <c r="H28" s="64"/>
    </row>
    <row r="29" spans="1:8" s="3" customFormat="1" ht="25" customHeight="1">
      <c r="A29" s="20">
        <v>1</v>
      </c>
      <c r="B29" s="13" t="s">
        <v>119</v>
      </c>
      <c r="C29" s="14" t="s">
        <v>4</v>
      </c>
      <c r="D29" s="12">
        <v>6</v>
      </c>
      <c r="E29" s="118"/>
      <c r="F29" s="117">
        <f t="shared" si="0"/>
        <v>0</v>
      </c>
      <c r="G29" s="63"/>
      <c r="H29" s="64"/>
    </row>
    <row r="30" spans="1:8" s="3" customFormat="1" ht="25" customHeight="1">
      <c r="A30" s="12">
        <v>1</v>
      </c>
      <c r="B30" s="13" t="s">
        <v>180</v>
      </c>
      <c r="C30" s="14" t="s">
        <v>4</v>
      </c>
      <c r="D30" s="12">
        <v>12</v>
      </c>
      <c r="E30" s="118"/>
      <c r="F30" s="117">
        <f t="shared" si="0"/>
        <v>0</v>
      </c>
      <c r="G30" s="63"/>
      <c r="H30" s="64"/>
    </row>
    <row r="31" spans="1:8" s="3" customFormat="1" ht="25" customHeight="1">
      <c r="A31" s="12">
        <v>1</v>
      </c>
      <c r="B31" s="17" t="s">
        <v>107</v>
      </c>
      <c r="C31" s="18" t="s">
        <v>4</v>
      </c>
      <c r="D31" s="19">
        <v>10</v>
      </c>
      <c r="E31" s="118"/>
      <c r="F31" s="117">
        <f t="shared" si="0"/>
        <v>0</v>
      </c>
      <c r="G31" s="63"/>
      <c r="H31" s="64"/>
    </row>
    <row r="32" spans="1:8" s="3" customFormat="1" ht="25" customHeight="1">
      <c r="A32" s="65">
        <v>1</v>
      </c>
      <c r="B32" s="13" t="s">
        <v>116</v>
      </c>
      <c r="C32" s="14" t="s">
        <v>4</v>
      </c>
      <c r="D32" s="12">
        <v>28</v>
      </c>
      <c r="E32" s="118"/>
      <c r="F32" s="117">
        <f t="shared" si="0"/>
        <v>0</v>
      </c>
      <c r="G32" s="63"/>
      <c r="H32" s="64"/>
    </row>
    <row r="33" spans="1:8" s="3" customFormat="1" ht="25" customHeight="1">
      <c r="A33" s="12">
        <v>1</v>
      </c>
      <c r="B33" s="13" t="s">
        <v>181</v>
      </c>
      <c r="C33" s="14" t="s">
        <v>4</v>
      </c>
      <c r="D33" s="12">
        <v>6</v>
      </c>
      <c r="E33" s="118"/>
      <c r="F33" s="117">
        <f t="shared" si="0"/>
        <v>0</v>
      </c>
      <c r="G33" s="63"/>
      <c r="H33" s="64"/>
    </row>
    <row r="34" spans="1:8" s="3" customFormat="1" ht="25" customHeight="1">
      <c r="A34" s="32">
        <v>1</v>
      </c>
      <c r="B34" s="34" t="s">
        <v>24</v>
      </c>
      <c r="C34" s="35" t="s">
        <v>4</v>
      </c>
      <c r="D34" s="32">
        <v>20</v>
      </c>
      <c r="E34" s="118"/>
      <c r="F34" s="117">
        <f t="shared" si="0"/>
        <v>0</v>
      </c>
      <c r="G34" s="63"/>
      <c r="H34" s="64"/>
    </row>
    <row r="35" spans="1:8" s="3" customFormat="1" ht="25" customHeight="1">
      <c r="A35" s="20">
        <v>1</v>
      </c>
      <c r="B35" s="13" t="s">
        <v>106</v>
      </c>
      <c r="C35" s="14" t="s">
        <v>6</v>
      </c>
      <c r="D35" s="12">
        <v>600</v>
      </c>
      <c r="E35" s="116"/>
      <c r="F35" s="117">
        <f t="shared" si="0"/>
        <v>0</v>
      </c>
      <c r="G35" s="66"/>
      <c r="H35" s="41"/>
    </row>
    <row r="36" spans="1:8" s="3" customFormat="1" ht="25" customHeight="1">
      <c r="A36" s="12">
        <v>1</v>
      </c>
      <c r="B36" s="13" t="s">
        <v>182</v>
      </c>
      <c r="C36" s="14" t="s">
        <v>6</v>
      </c>
      <c r="D36" s="12">
        <v>500</v>
      </c>
      <c r="E36" s="116"/>
      <c r="F36" s="117">
        <f t="shared" si="0"/>
        <v>0</v>
      </c>
      <c r="G36" s="66"/>
      <c r="H36" s="41"/>
    </row>
    <row r="37" spans="1:8" s="3" customFormat="1" ht="25" customHeight="1">
      <c r="A37" s="20">
        <v>1</v>
      </c>
      <c r="B37" s="13" t="s">
        <v>154</v>
      </c>
      <c r="C37" s="14" t="s">
        <v>6</v>
      </c>
      <c r="D37" s="12">
        <v>550</v>
      </c>
      <c r="E37" s="116"/>
      <c r="F37" s="117">
        <f t="shared" si="0"/>
        <v>0</v>
      </c>
      <c r="G37" s="66"/>
      <c r="H37" s="41"/>
    </row>
    <row r="38" spans="1:8" s="3" customFormat="1" ht="25" customHeight="1">
      <c r="A38" s="20">
        <v>1</v>
      </c>
      <c r="B38" s="13" t="s">
        <v>155</v>
      </c>
      <c r="C38" s="14" t="s">
        <v>6</v>
      </c>
      <c r="D38" s="12">
        <v>100</v>
      </c>
      <c r="E38" s="116"/>
      <c r="F38" s="117">
        <f t="shared" si="0"/>
        <v>0</v>
      </c>
      <c r="G38" s="66"/>
      <c r="H38" s="41"/>
    </row>
    <row r="39" spans="1:8" s="3" customFormat="1" ht="25" customHeight="1">
      <c r="A39" s="12">
        <v>1</v>
      </c>
      <c r="B39" s="13" t="s">
        <v>27</v>
      </c>
      <c r="C39" s="14" t="s">
        <v>4</v>
      </c>
      <c r="D39" s="12">
        <v>8</v>
      </c>
      <c r="E39" s="116"/>
      <c r="F39" s="117">
        <f t="shared" si="0"/>
        <v>0</v>
      </c>
      <c r="G39" s="66"/>
      <c r="H39" s="41"/>
    </row>
    <row r="40" spans="1:8" s="57" customFormat="1" ht="25" customHeight="1">
      <c r="A40" s="20">
        <v>1</v>
      </c>
      <c r="B40" s="13" t="s">
        <v>183</v>
      </c>
      <c r="C40" s="14" t="s">
        <v>6</v>
      </c>
      <c r="D40" s="12">
        <v>48</v>
      </c>
      <c r="E40" s="116"/>
      <c r="F40" s="117">
        <f t="shared" si="0"/>
        <v>0</v>
      </c>
      <c r="G40" s="66"/>
      <c r="H40" s="41"/>
    </row>
    <row r="41" spans="1:8" s="3" customFormat="1" ht="25" customHeight="1">
      <c r="A41" s="20">
        <v>1</v>
      </c>
      <c r="B41" s="13" t="s">
        <v>28</v>
      </c>
      <c r="C41" s="14" t="s">
        <v>4</v>
      </c>
      <c r="D41" s="12">
        <v>8</v>
      </c>
      <c r="E41" s="116"/>
      <c r="F41" s="117">
        <f t="shared" si="0"/>
        <v>0</v>
      </c>
      <c r="G41" s="66"/>
      <c r="H41" s="41"/>
    </row>
    <row r="42" spans="1:8" s="3" customFormat="1" ht="25" customHeight="1">
      <c r="A42" s="20">
        <v>1</v>
      </c>
      <c r="B42" s="13" t="s">
        <v>29</v>
      </c>
      <c r="C42" s="14" t="s">
        <v>17</v>
      </c>
      <c r="D42" s="12">
        <v>70</v>
      </c>
      <c r="E42" s="116"/>
      <c r="F42" s="117">
        <f t="shared" si="0"/>
        <v>0</v>
      </c>
      <c r="G42" s="66"/>
      <c r="H42" s="41"/>
    </row>
    <row r="43" spans="1:8" s="3" customFormat="1" ht="25" customHeight="1">
      <c r="A43" s="20">
        <v>1</v>
      </c>
      <c r="B43" s="13" t="s">
        <v>184</v>
      </c>
      <c r="C43" s="14" t="s">
        <v>6</v>
      </c>
      <c r="D43" s="12">
        <v>36</v>
      </c>
      <c r="E43" s="116"/>
      <c r="F43" s="117">
        <f t="shared" si="0"/>
        <v>0</v>
      </c>
      <c r="G43" s="66"/>
      <c r="H43" s="41"/>
    </row>
    <row r="44" spans="1:8" s="57" customFormat="1" ht="25" customHeight="1">
      <c r="A44" s="12">
        <v>1</v>
      </c>
      <c r="B44" s="13" t="s">
        <v>142</v>
      </c>
      <c r="C44" s="14" t="s">
        <v>30</v>
      </c>
      <c r="D44" s="12">
        <v>100</v>
      </c>
      <c r="E44" s="116"/>
      <c r="F44" s="117">
        <f t="shared" si="0"/>
        <v>0</v>
      </c>
      <c r="G44" s="66"/>
      <c r="H44" s="41"/>
    </row>
    <row r="45" spans="1:8" s="94" customFormat="1" ht="25" customHeight="1">
      <c r="A45" s="7" t="s">
        <v>0</v>
      </c>
      <c r="B45" s="8" t="s">
        <v>284</v>
      </c>
      <c r="C45" s="9" t="s">
        <v>285</v>
      </c>
      <c r="D45" s="7" t="s">
        <v>286</v>
      </c>
      <c r="E45" s="119" t="s">
        <v>287</v>
      </c>
      <c r="F45" s="7" t="s">
        <v>1</v>
      </c>
      <c r="G45" s="7" t="s">
        <v>2</v>
      </c>
      <c r="H45" s="7" t="s">
        <v>3</v>
      </c>
    </row>
    <row r="46" spans="1:8" s="3" customFormat="1" ht="25" customHeight="1">
      <c r="A46" s="20">
        <v>1</v>
      </c>
      <c r="B46" s="13" t="s">
        <v>31</v>
      </c>
      <c r="C46" s="14" t="s">
        <v>4</v>
      </c>
      <c r="D46" s="12">
        <v>40</v>
      </c>
      <c r="E46" s="116"/>
      <c r="F46" s="117">
        <f t="shared" si="0"/>
        <v>0</v>
      </c>
      <c r="G46" s="66"/>
      <c r="H46" s="41"/>
    </row>
    <row r="47" spans="1:8" s="3" customFormat="1" ht="25" customHeight="1">
      <c r="A47" s="12">
        <v>1</v>
      </c>
      <c r="B47" s="13" t="s">
        <v>32</v>
      </c>
      <c r="C47" s="14" t="s">
        <v>4</v>
      </c>
      <c r="D47" s="12">
        <v>18</v>
      </c>
      <c r="E47" s="116"/>
      <c r="F47" s="117">
        <f t="shared" si="0"/>
        <v>0</v>
      </c>
      <c r="G47" s="66"/>
      <c r="H47" s="41"/>
    </row>
    <row r="48" spans="1:8" s="3" customFormat="1" ht="25" customHeight="1">
      <c r="A48" s="20">
        <v>1</v>
      </c>
      <c r="B48" s="93" t="s">
        <v>185</v>
      </c>
      <c r="C48" s="14" t="s">
        <v>4</v>
      </c>
      <c r="D48" s="12">
        <v>48</v>
      </c>
      <c r="E48" s="116"/>
      <c r="F48" s="117">
        <f t="shared" si="0"/>
        <v>0</v>
      </c>
      <c r="G48" s="66"/>
      <c r="H48" s="41"/>
    </row>
    <row r="49" spans="1:8" s="3" customFormat="1" ht="25" customHeight="1">
      <c r="A49" s="20">
        <v>1</v>
      </c>
      <c r="B49" s="13" t="s">
        <v>186</v>
      </c>
      <c r="C49" s="14" t="s">
        <v>6</v>
      </c>
      <c r="D49" s="12">
        <v>132</v>
      </c>
      <c r="E49" s="116"/>
      <c r="F49" s="117">
        <f t="shared" si="0"/>
        <v>0</v>
      </c>
      <c r="G49" s="66"/>
      <c r="H49" s="41"/>
    </row>
    <row r="50" spans="1:8" s="57" customFormat="1" ht="25" customHeight="1">
      <c r="A50" s="12">
        <v>1</v>
      </c>
      <c r="B50" s="13" t="s">
        <v>141</v>
      </c>
      <c r="C50" s="14" t="s">
        <v>30</v>
      </c>
      <c r="D50" s="12">
        <v>150</v>
      </c>
      <c r="E50" s="116"/>
      <c r="F50" s="117">
        <f t="shared" si="0"/>
        <v>0</v>
      </c>
      <c r="G50" s="66"/>
      <c r="H50" s="41"/>
    </row>
    <row r="51" spans="1:8" s="57" customFormat="1" ht="25" customHeight="1">
      <c r="A51" s="12">
        <v>1</v>
      </c>
      <c r="B51" s="13" t="s">
        <v>143</v>
      </c>
      <c r="C51" s="14" t="s">
        <v>30</v>
      </c>
      <c r="D51" s="12">
        <v>160</v>
      </c>
      <c r="E51" s="116"/>
      <c r="F51" s="117">
        <f t="shared" si="0"/>
        <v>0</v>
      </c>
      <c r="G51" s="66"/>
      <c r="H51" s="41"/>
    </row>
    <row r="52" spans="1:8" s="3" customFormat="1" ht="25" customHeight="1">
      <c r="A52" s="20">
        <v>1</v>
      </c>
      <c r="B52" s="13" t="s">
        <v>187</v>
      </c>
      <c r="C52" s="14" t="s">
        <v>8</v>
      </c>
      <c r="D52" s="12">
        <v>20</v>
      </c>
      <c r="E52" s="116"/>
      <c r="F52" s="117">
        <f t="shared" si="0"/>
        <v>0</v>
      </c>
      <c r="G52" s="66"/>
      <c r="H52" s="41"/>
    </row>
    <row r="53" spans="1:8" s="3" customFormat="1" ht="25" customHeight="1">
      <c r="A53" s="12">
        <v>1</v>
      </c>
      <c r="B53" s="13" t="s">
        <v>188</v>
      </c>
      <c r="C53" s="14" t="s">
        <v>14</v>
      </c>
      <c r="D53" s="12">
        <v>4</v>
      </c>
      <c r="E53" s="116"/>
      <c r="F53" s="117">
        <f t="shared" si="0"/>
        <v>0</v>
      </c>
      <c r="G53" s="66"/>
      <c r="H53" s="41"/>
    </row>
    <row r="54" spans="1:8" s="3" customFormat="1" ht="25" customHeight="1">
      <c r="A54" s="12">
        <v>1</v>
      </c>
      <c r="B54" s="13" t="s">
        <v>156</v>
      </c>
      <c r="C54" s="14" t="s">
        <v>8</v>
      </c>
      <c r="D54" s="12">
        <v>20</v>
      </c>
      <c r="E54" s="116"/>
      <c r="F54" s="117">
        <f t="shared" si="0"/>
        <v>0</v>
      </c>
      <c r="G54" s="66"/>
      <c r="H54" s="41"/>
    </row>
    <row r="55" spans="1:8" s="3" customFormat="1" ht="25" customHeight="1">
      <c r="A55" s="12">
        <v>1</v>
      </c>
      <c r="B55" s="13" t="s">
        <v>189</v>
      </c>
      <c r="C55" s="14" t="s">
        <v>4</v>
      </c>
      <c r="D55" s="12">
        <v>4</v>
      </c>
      <c r="E55" s="116"/>
      <c r="F55" s="117">
        <f t="shared" si="0"/>
        <v>0</v>
      </c>
      <c r="G55" s="66"/>
      <c r="H55" s="41"/>
    </row>
    <row r="56" spans="1:8" s="3" customFormat="1" ht="25" customHeight="1">
      <c r="A56" s="12">
        <v>1</v>
      </c>
      <c r="B56" s="13" t="s">
        <v>190</v>
      </c>
      <c r="C56" s="14" t="s">
        <v>4</v>
      </c>
      <c r="D56" s="12">
        <v>12</v>
      </c>
      <c r="E56" s="116"/>
      <c r="F56" s="117">
        <f t="shared" si="0"/>
        <v>0</v>
      </c>
      <c r="G56" s="66"/>
      <c r="H56" s="41"/>
    </row>
    <row r="57" spans="1:8" s="3" customFormat="1" ht="25" customHeight="1">
      <c r="A57" s="12">
        <v>1</v>
      </c>
      <c r="B57" s="13" t="s">
        <v>191</v>
      </c>
      <c r="C57" s="14" t="s">
        <v>4</v>
      </c>
      <c r="D57" s="12">
        <v>10</v>
      </c>
      <c r="E57" s="116"/>
      <c r="F57" s="117">
        <f t="shared" si="0"/>
        <v>0</v>
      </c>
      <c r="G57" s="66"/>
      <c r="H57" s="41"/>
    </row>
    <row r="58" spans="1:8" s="113" customFormat="1" ht="25" customHeight="1">
      <c r="A58" s="20">
        <v>1</v>
      </c>
      <c r="B58" s="21" t="s">
        <v>299</v>
      </c>
      <c r="C58" s="39" t="s">
        <v>4</v>
      </c>
      <c r="D58" s="28">
        <v>12</v>
      </c>
      <c r="E58" s="116"/>
      <c r="F58" s="117">
        <f t="shared" si="0"/>
        <v>0</v>
      </c>
      <c r="G58" s="66"/>
      <c r="H58" s="41"/>
    </row>
    <row r="59" spans="1:8" s="3" customFormat="1" ht="25" customHeight="1">
      <c r="A59" s="20">
        <v>1</v>
      </c>
      <c r="B59" s="21" t="s">
        <v>192</v>
      </c>
      <c r="C59" s="39" t="s">
        <v>4</v>
      </c>
      <c r="D59" s="28">
        <v>6</v>
      </c>
      <c r="E59" s="116"/>
      <c r="F59" s="117">
        <f t="shared" si="0"/>
        <v>0</v>
      </c>
      <c r="G59" s="66"/>
      <c r="H59" s="41"/>
    </row>
    <row r="60" spans="1:8" s="3" customFormat="1" ht="25" customHeight="1">
      <c r="A60" s="12">
        <v>1</v>
      </c>
      <c r="B60" s="13" t="s">
        <v>33</v>
      </c>
      <c r="C60" s="14" t="s">
        <v>4</v>
      </c>
      <c r="D60" s="23">
        <v>40</v>
      </c>
      <c r="E60" s="116"/>
      <c r="F60" s="117">
        <f t="shared" si="0"/>
        <v>0</v>
      </c>
      <c r="G60" s="66"/>
      <c r="H60" s="41"/>
    </row>
    <row r="61" spans="1:8" s="3" customFormat="1" ht="25" customHeight="1">
      <c r="A61" s="12">
        <v>1</v>
      </c>
      <c r="B61" s="13" t="s">
        <v>130</v>
      </c>
      <c r="C61" s="14" t="s">
        <v>4</v>
      </c>
      <c r="D61" s="23">
        <v>12</v>
      </c>
      <c r="E61" s="116"/>
      <c r="F61" s="117">
        <f t="shared" si="0"/>
        <v>0</v>
      </c>
      <c r="G61" s="66"/>
      <c r="H61" s="41"/>
    </row>
    <row r="62" spans="1:8" s="3" customFormat="1" ht="25" customHeight="1">
      <c r="A62" s="12">
        <v>1</v>
      </c>
      <c r="B62" s="13" t="s">
        <v>34</v>
      </c>
      <c r="C62" s="14" t="s">
        <v>4</v>
      </c>
      <c r="D62" s="23">
        <v>12</v>
      </c>
      <c r="E62" s="116"/>
      <c r="F62" s="117">
        <f t="shared" si="0"/>
        <v>0</v>
      </c>
      <c r="G62" s="66"/>
      <c r="H62" s="41"/>
    </row>
    <row r="63" spans="1:8" s="3" customFormat="1" ht="25" customHeight="1">
      <c r="A63" s="12">
        <v>1</v>
      </c>
      <c r="B63" s="13" t="s">
        <v>35</v>
      </c>
      <c r="C63" s="14" t="s">
        <v>4</v>
      </c>
      <c r="D63" s="23">
        <v>6</v>
      </c>
      <c r="E63" s="116"/>
      <c r="F63" s="117">
        <f t="shared" si="0"/>
        <v>0</v>
      </c>
      <c r="G63" s="66"/>
      <c r="H63" s="41"/>
    </row>
    <row r="64" spans="1:8" s="3" customFormat="1" ht="25" customHeight="1">
      <c r="A64" s="12">
        <v>1</v>
      </c>
      <c r="B64" s="13" t="s">
        <v>117</v>
      </c>
      <c r="C64" s="14" t="s">
        <v>4</v>
      </c>
      <c r="D64" s="23">
        <v>18</v>
      </c>
      <c r="E64" s="116"/>
      <c r="F64" s="117">
        <f t="shared" si="0"/>
        <v>0</v>
      </c>
      <c r="G64" s="66"/>
      <c r="H64" s="41"/>
    </row>
    <row r="65" spans="1:8" s="113" customFormat="1" ht="25" customHeight="1">
      <c r="A65" s="12">
        <v>1</v>
      </c>
      <c r="B65" s="13" t="s">
        <v>302</v>
      </c>
      <c r="C65" s="14" t="s">
        <v>15</v>
      </c>
      <c r="D65" s="23">
        <v>20</v>
      </c>
      <c r="E65" s="116"/>
      <c r="F65" s="117">
        <f t="shared" si="0"/>
        <v>0</v>
      </c>
      <c r="G65" s="66"/>
      <c r="H65" s="41"/>
    </row>
    <row r="66" spans="1:8" s="94" customFormat="1" ht="25" customHeight="1">
      <c r="A66" s="7" t="s">
        <v>0</v>
      </c>
      <c r="B66" s="8" t="s">
        <v>284</v>
      </c>
      <c r="C66" s="9" t="s">
        <v>285</v>
      </c>
      <c r="D66" s="7" t="s">
        <v>286</v>
      </c>
      <c r="E66" s="119" t="s">
        <v>287</v>
      </c>
      <c r="F66" s="7" t="s">
        <v>1</v>
      </c>
      <c r="G66" s="7" t="s">
        <v>2</v>
      </c>
      <c r="H66" s="7" t="s">
        <v>3</v>
      </c>
    </row>
    <row r="67" spans="1:8" s="3" customFormat="1" ht="25" customHeight="1">
      <c r="A67" s="12">
        <v>1</v>
      </c>
      <c r="B67" s="13" t="s">
        <v>37</v>
      </c>
      <c r="C67" s="14" t="s">
        <v>36</v>
      </c>
      <c r="D67" s="23">
        <v>36</v>
      </c>
      <c r="E67" s="116"/>
      <c r="F67" s="117">
        <f t="shared" si="0"/>
        <v>0</v>
      </c>
      <c r="G67" s="66"/>
      <c r="H67" s="41"/>
    </row>
    <row r="68" spans="1:8" s="3" customFormat="1" ht="25" customHeight="1">
      <c r="A68" s="20">
        <v>1</v>
      </c>
      <c r="B68" s="13" t="s">
        <v>157</v>
      </c>
      <c r="C68" s="14" t="s">
        <v>14</v>
      </c>
      <c r="D68" s="12">
        <v>12</v>
      </c>
      <c r="E68" s="118"/>
      <c r="F68" s="117">
        <f t="shared" si="0"/>
        <v>0</v>
      </c>
      <c r="G68" s="63"/>
      <c r="H68" s="64"/>
    </row>
    <row r="69" spans="1:8" s="3" customFormat="1" ht="25" customHeight="1">
      <c r="A69" s="12">
        <v>1</v>
      </c>
      <c r="B69" s="13" t="s">
        <v>38</v>
      </c>
      <c r="C69" s="14" t="s">
        <v>4</v>
      </c>
      <c r="D69" s="23">
        <v>6</v>
      </c>
      <c r="E69" s="116"/>
      <c r="F69" s="117">
        <f t="shared" si="0"/>
        <v>0</v>
      </c>
      <c r="G69" s="66"/>
      <c r="H69" s="41"/>
    </row>
    <row r="70" spans="1:8" s="3" customFormat="1" ht="25" customHeight="1">
      <c r="A70" s="12">
        <v>1</v>
      </c>
      <c r="B70" s="13" t="s">
        <v>39</v>
      </c>
      <c r="C70" s="14" t="s">
        <v>15</v>
      </c>
      <c r="D70" s="23">
        <v>5</v>
      </c>
      <c r="E70" s="116"/>
      <c r="F70" s="117">
        <f t="shared" si="0"/>
        <v>0</v>
      </c>
      <c r="G70" s="66"/>
      <c r="H70" s="41"/>
    </row>
    <row r="71" spans="1:8" s="3" customFormat="1" ht="25" customHeight="1">
      <c r="A71" s="12">
        <v>1</v>
      </c>
      <c r="B71" s="34" t="s">
        <v>40</v>
      </c>
      <c r="C71" s="14" t="s">
        <v>26</v>
      </c>
      <c r="D71" s="67">
        <v>4</v>
      </c>
      <c r="E71" s="121"/>
      <c r="F71" s="117">
        <f t="shared" ref="F71:F113" si="2">E71*D71</f>
        <v>0</v>
      </c>
      <c r="G71" s="15"/>
      <c r="H71" s="25"/>
    </row>
    <row r="72" spans="1:8" s="3" customFormat="1" ht="25" customHeight="1">
      <c r="A72" s="12">
        <v>1</v>
      </c>
      <c r="B72" s="34" t="s">
        <v>193</v>
      </c>
      <c r="C72" s="14" t="s">
        <v>14</v>
      </c>
      <c r="D72" s="67">
        <v>8</v>
      </c>
      <c r="E72" s="116"/>
      <c r="F72" s="117">
        <f t="shared" si="2"/>
        <v>0</v>
      </c>
      <c r="G72" s="15"/>
      <c r="H72" s="25"/>
    </row>
    <row r="73" spans="1:8" s="3" customFormat="1" ht="25" customHeight="1">
      <c r="A73" s="12">
        <v>1</v>
      </c>
      <c r="B73" s="34" t="s">
        <v>194</v>
      </c>
      <c r="C73" s="68" t="s">
        <v>118</v>
      </c>
      <c r="D73" s="67">
        <v>200</v>
      </c>
      <c r="E73" s="118"/>
      <c r="F73" s="117">
        <f t="shared" si="2"/>
        <v>0</v>
      </c>
      <c r="G73" s="15"/>
      <c r="H73" s="25"/>
    </row>
    <row r="74" spans="1:8" s="3" customFormat="1" ht="25" customHeight="1">
      <c r="A74" s="12">
        <v>1</v>
      </c>
      <c r="B74" s="13" t="s">
        <v>195</v>
      </c>
      <c r="C74" s="14" t="s">
        <v>4</v>
      </c>
      <c r="D74" s="12">
        <v>12</v>
      </c>
      <c r="E74" s="122"/>
      <c r="F74" s="117">
        <f t="shared" si="2"/>
        <v>0</v>
      </c>
      <c r="G74" s="69"/>
      <c r="H74" s="41"/>
    </row>
    <row r="75" spans="1:8" s="3" customFormat="1" ht="25" customHeight="1">
      <c r="A75" s="12">
        <v>1</v>
      </c>
      <c r="B75" s="17" t="s">
        <v>196</v>
      </c>
      <c r="C75" s="18" t="s">
        <v>4</v>
      </c>
      <c r="D75" s="19">
        <v>12</v>
      </c>
      <c r="E75" s="122"/>
      <c r="F75" s="117">
        <f t="shared" si="2"/>
        <v>0</v>
      </c>
      <c r="G75" s="69"/>
      <c r="H75" s="41"/>
    </row>
    <row r="76" spans="1:8" s="3" customFormat="1" ht="25" customHeight="1">
      <c r="A76" s="12">
        <v>1</v>
      </c>
      <c r="B76" s="17" t="s">
        <v>197</v>
      </c>
      <c r="C76" s="18" t="s">
        <v>4</v>
      </c>
      <c r="D76" s="19">
        <v>12</v>
      </c>
      <c r="E76" s="122"/>
      <c r="F76" s="117">
        <f t="shared" si="2"/>
        <v>0</v>
      </c>
      <c r="G76" s="69"/>
      <c r="H76" s="41"/>
    </row>
    <row r="77" spans="1:8" s="3" customFormat="1" ht="25.5" customHeight="1">
      <c r="A77" s="20">
        <v>1</v>
      </c>
      <c r="B77" s="70" t="s">
        <v>198</v>
      </c>
      <c r="C77" s="18" t="s">
        <v>4</v>
      </c>
      <c r="D77" s="71">
        <v>12</v>
      </c>
      <c r="E77" s="122"/>
      <c r="F77" s="117">
        <f t="shared" si="2"/>
        <v>0</v>
      </c>
      <c r="G77" s="69"/>
      <c r="H77" s="41"/>
    </row>
    <row r="78" spans="1:8" s="3" customFormat="1" ht="25.5" customHeight="1">
      <c r="A78" s="20">
        <v>1</v>
      </c>
      <c r="B78" s="70" t="s">
        <v>110</v>
      </c>
      <c r="C78" s="18" t="s">
        <v>4</v>
      </c>
      <c r="D78" s="71">
        <v>12</v>
      </c>
      <c r="E78" s="123"/>
      <c r="F78" s="117">
        <f t="shared" si="2"/>
        <v>0</v>
      </c>
      <c r="G78" s="69"/>
      <c r="H78" s="41"/>
    </row>
    <row r="79" spans="1:8" s="3" customFormat="1" ht="25.5" customHeight="1">
      <c r="A79" s="20">
        <v>1</v>
      </c>
      <c r="B79" s="70" t="s">
        <v>111</v>
      </c>
      <c r="C79" s="18" t="s">
        <v>4</v>
      </c>
      <c r="D79" s="71">
        <v>12</v>
      </c>
      <c r="E79" s="124"/>
      <c r="F79" s="117">
        <f t="shared" si="2"/>
        <v>0</v>
      </c>
      <c r="G79" s="69"/>
      <c r="H79" s="41"/>
    </row>
    <row r="80" spans="1:8" s="3" customFormat="1" ht="25" customHeight="1">
      <c r="A80" s="12">
        <v>1</v>
      </c>
      <c r="B80" s="34" t="s">
        <v>199</v>
      </c>
      <c r="C80" s="14" t="s">
        <v>4</v>
      </c>
      <c r="D80" s="67">
        <v>15</v>
      </c>
      <c r="E80" s="121"/>
      <c r="F80" s="117">
        <f t="shared" si="2"/>
        <v>0</v>
      </c>
      <c r="G80" s="15"/>
      <c r="H80" s="25"/>
    </row>
    <row r="81" spans="1:8" s="3" customFormat="1" ht="25" customHeight="1">
      <c r="A81" s="12">
        <v>1</v>
      </c>
      <c r="B81" s="34" t="s">
        <v>200</v>
      </c>
      <c r="C81" s="14" t="s">
        <v>4</v>
      </c>
      <c r="D81" s="67">
        <v>12</v>
      </c>
      <c r="E81" s="121"/>
      <c r="F81" s="117">
        <f t="shared" si="2"/>
        <v>0</v>
      </c>
      <c r="G81" s="15"/>
      <c r="H81" s="25"/>
    </row>
    <row r="82" spans="1:8" s="3" customFormat="1" ht="25" customHeight="1">
      <c r="A82" s="12">
        <v>1</v>
      </c>
      <c r="B82" s="13" t="s">
        <v>201</v>
      </c>
      <c r="C82" s="14" t="s">
        <v>4</v>
      </c>
      <c r="D82" s="23">
        <v>12</v>
      </c>
      <c r="E82" s="116"/>
      <c r="F82" s="117">
        <f>E82*D82</f>
        <v>0</v>
      </c>
      <c r="G82" s="15"/>
      <c r="H82" s="25"/>
    </row>
    <row r="83" spans="1:8" s="3" customFormat="1" ht="25" customHeight="1">
      <c r="A83" s="12">
        <v>1</v>
      </c>
      <c r="B83" s="34" t="s">
        <v>327</v>
      </c>
      <c r="C83" s="14" t="s">
        <v>4</v>
      </c>
      <c r="D83" s="67">
        <v>12</v>
      </c>
      <c r="E83" s="121"/>
      <c r="F83" s="117">
        <f t="shared" si="2"/>
        <v>0</v>
      </c>
      <c r="G83" s="15"/>
      <c r="H83" s="25"/>
    </row>
    <row r="84" spans="1:8" s="3" customFormat="1" ht="25" customHeight="1">
      <c r="A84" s="12">
        <v>1</v>
      </c>
      <c r="B84" s="34" t="s">
        <v>202</v>
      </c>
      <c r="C84" s="14" t="s">
        <v>17</v>
      </c>
      <c r="D84" s="67">
        <v>4</v>
      </c>
      <c r="E84" s="121"/>
      <c r="F84" s="117">
        <f t="shared" si="2"/>
        <v>0</v>
      </c>
      <c r="G84" s="15"/>
      <c r="H84" s="25"/>
    </row>
    <row r="85" spans="1:8" s="3" customFormat="1" ht="25" customHeight="1">
      <c r="A85" s="12">
        <v>1</v>
      </c>
      <c r="B85" s="34" t="s">
        <v>158</v>
      </c>
      <c r="C85" s="35" t="s">
        <v>14</v>
      </c>
      <c r="D85" s="67">
        <v>30</v>
      </c>
      <c r="E85" s="121"/>
      <c r="F85" s="117">
        <f t="shared" si="2"/>
        <v>0</v>
      </c>
      <c r="G85" s="15"/>
      <c r="H85" s="25"/>
    </row>
    <row r="86" spans="1:8" s="3" customFormat="1" ht="25" customHeight="1">
      <c r="A86" s="12">
        <v>1</v>
      </c>
      <c r="B86" s="13" t="s">
        <v>159</v>
      </c>
      <c r="C86" s="14" t="s">
        <v>14</v>
      </c>
      <c r="D86" s="12">
        <v>30</v>
      </c>
      <c r="E86" s="116"/>
      <c r="F86" s="117">
        <f t="shared" si="2"/>
        <v>0</v>
      </c>
      <c r="G86" s="15"/>
      <c r="H86" s="25"/>
    </row>
    <row r="87" spans="1:8" s="94" customFormat="1" ht="25" customHeight="1">
      <c r="A87" s="7" t="s">
        <v>0</v>
      </c>
      <c r="B87" s="8" t="s">
        <v>284</v>
      </c>
      <c r="C87" s="9" t="s">
        <v>285</v>
      </c>
      <c r="D87" s="7" t="s">
        <v>286</v>
      </c>
      <c r="E87" s="119" t="s">
        <v>287</v>
      </c>
      <c r="F87" s="7" t="s">
        <v>1</v>
      </c>
      <c r="G87" s="7" t="s">
        <v>2</v>
      </c>
      <c r="H87" s="7" t="s">
        <v>3</v>
      </c>
    </row>
    <row r="88" spans="1:8" s="3" customFormat="1" ht="25" customHeight="1">
      <c r="A88" s="12">
        <v>1</v>
      </c>
      <c r="B88" s="13" t="s">
        <v>203</v>
      </c>
      <c r="C88" s="14" t="s">
        <v>4</v>
      </c>
      <c r="D88" s="12">
        <v>15</v>
      </c>
      <c r="E88" s="116"/>
      <c r="F88" s="117">
        <f t="shared" si="2"/>
        <v>0</v>
      </c>
      <c r="G88" s="15"/>
      <c r="H88" s="25"/>
    </row>
    <row r="89" spans="1:8" s="3" customFormat="1" ht="25" customHeight="1">
      <c r="A89" s="12">
        <v>1</v>
      </c>
      <c r="B89" s="13" t="s">
        <v>160</v>
      </c>
      <c r="C89" s="14" t="s">
        <v>14</v>
      </c>
      <c r="D89" s="12">
        <v>12</v>
      </c>
      <c r="E89" s="122"/>
      <c r="F89" s="117">
        <f t="shared" si="2"/>
        <v>0</v>
      </c>
      <c r="G89" s="15"/>
      <c r="H89" s="25"/>
    </row>
    <row r="90" spans="1:8" s="3" customFormat="1" ht="25" customHeight="1">
      <c r="A90" s="12">
        <v>1</v>
      </c>
      <c r="B90" s="13" t="s">
        <v>204</v>
      </c>
      <c r="C90" s="14" t="s">
        <v>4</v>
      </c>
      <c r="D90" s="12">
        <v>18</v>
      </c>
      <c r="E90" s="122"/>
      <c r="F90" s="117">
        <f t="shared" si="2"/>
        <v>0</v>
      </c>
      <c r="G90" s="15"/>
      <c r="H90" s="25"/>
    </row>
    <row r="91" spans="1:8" s="3" customFormat="1" ht="25" customHeight="1">
      <c r="A91" s="12">
        <v>1</v>
      </c>
      <c r="B91" s="13" t="s">
        <v>205</v>
      </c>
      <c r="C91" s="14" t="s">
        <v>4</v>
      </c>
      <c r="D91" s="12">
        <v>12</v>
      </c>
      <c r="E91" s="122"/>
      <c r="F91" s="117">
        <f t="shared" si="2"/>
        <v>0</v>
      </c>
      <c r="G91" s="15"/>
      <c r="H91" s="25"/>
    </row>
    <row r="92" spans="1:8" s="3" customFormat="1" ht="25" customHeight="1">
      <c r="A92" s="12">
        <v>1</v>
      </c>
      <c r="B92" s="13" t="s">
        <v>161</v>
      </c>
      <c r="C92" s="14" t="s">
        <v>14</v>
      </c>
      <c r="D92" s="12">
        <v>100</v>
      </c>
      <c r="E92" s="122"/>
      <c r="F92" s="117">
        <f t="shared" si="2"/>
        <v>0</v>
      </c>
      <c r="G92" s="15"/>
      <c r="H92" s="25"/>
    </row>
    <row r="93" spans="1:8" s="113" customFormat="1" ht="25" customHeight="1">
      <c r="A93" s="12">
        <v>1</v>
      </c>
      <c r="B93" s="13" t="s">
        <v>314</v>
      </c>
      <c r="C93" s="14" t="s">
        <v>313</v>
      </c>
      <c r="D93" s="12">
        <v>24</v>
      </c>
      <c r="E93" s="122"/>
      <c r="F93" s="117">
        <f t="shared" si="2"/>
        <v>0</v>
      </c>
      <c r="G93" s="15"/>
      <c r="H93" s="25"/>
    </row>
    <row r="94" spans="1:8" s="3" customFormat="1" ht="25" customHeight="1">
      <c r="A94" s="12">
        <v>1</v>
      </c>
      <c r="B94" s="73" t="s">
        <v>162</v>
      </c>
      <c r="C94" s="14" t="s">
        <v>14</v>
      </c>
      <c r="D94" s="12">
        <v>12</v>
      </c>
      <c r="E94" s="122"/>
      <c r="F94" s="117">
        <f t="shared" si="2"/>
        <v>0</v>
      </c>
      <c r="G94" s="69"/>
      <c r="H94" s="41"/>
    </row>
    <row r="95" spans="1:8" s="3" customFormat="1" ht="25" customHeight="1">
      <c r="A95" s="12">
        <v>1</v>
      </c>
      <c r="B95" s="13" t="s">
        <v>115</v>
      </c>
      <c r="C95" s="14" t="s">
        <v>285</v>
      </c>
      <c r="D95" s="12">
        <v>6</v>
      </c>
      <c r="E95" s="116"/>
      <c r="F95" s="117">
        <f t="shared" si="2"/>
        <v>0</v>
      </c>
      <c r="G95" s="15"/>
      <c r="H95" s="16"/>
    </row>
    <row r="96" spans="1:8" s="57" customFormat="1" ht="25" customHeight="1">
      <c r="A96" s="12">
        <v>1</v>
      </c>
      <c r="B96" s="13" t="s">
        <v>134</v>
      </c>
      <c r="C96" s="14" t="s">
        <v>285</v>
      </c>
      <c r="D96" s="12">
        <v>12</v>
      </c>
      <c r="E96" s="118"/>
      <c r="F96" s="117">
        <f t="shared" si="2"/>
        <v>0</v>
      </c>
      <c r="G96" s="15"/>
      <c r="H96" s="16"/>
    </row>
    <row r="97" spans="1:8" s="3" customFormat="1" ht="25" customHeight="1">
      <c r="A97" s="12">
        <v>1</v>
      </c>
      <c r="B97" s="13" t="s">
        <v>41</v>
      </c>
      <c r="C97" s="14" t="s">
        <v>285</v>
      </c>
      <c r="D97" s="12">
        <v>6</v>
      </c>
      <c r="E97" s="122"/>
      <c r="F97" s="117">
        <f t="shared" si="2"/>
        <v>0</v>
      </c>
      <c r="G97" s="69"/>
      <c r="H97" s="41"/>
    </row>
    <row r="98" spans="1:8" s="3" customFormat="1" ht="25" customHeight="1">
      <c r="A98" s="12">
        <v>1</v>
      </c>
      <c r="B98" s="13" t="s">
        <v>42</v>
      </c>
      <c r="C98" s="14" t="s">
        <v>285</v>
      </c>
      <c r="D98" s="12">
        <v>6</v>
      </c>
      <c r="E98" s="122"/>
      <c r="F98" s="117">
        <f t="shared" si="2"/>
        <v>0</v>
      </c>
      <c r="G98" s="69"/>
      <c r="H98" s="41"/>
    </row>
    <row r="99" spans="1:8" s="3" customFormat="1" ht="25" customHeight="1">
      <c r="A99" s="12">
        <v>1</v>
      </c>
      <c r="B99" s="13" t="s">
        <v>43</v>
      </c>
      <c r="C99" s="14" t="s">
        <v>285</v>
      </c>
      <c r="D99" s="12">
        <v>6</v>
      </c>
      <c r="E99" s="122"/>
      <c r="F99" s="117">
        <f t="shared" si="2"/>
        <v>0</v>
      </c>
      <c r="G99" s="69"/>
      <c r="H99" s="41"/>
    </row>
    <row r="100" spans="1:8" s="3" customFormat="1" ht="25" customHeight="1">
      <c r="A100" s="12">
        <v>1</v>
      </c>
      <c r="B100" s="73" t="s">
        <v>44</v>
      </c>
      <c r="C100" s="14" t="s">
        <v>4</v>
      </c>
      <c r="D100" s="12">
        <v>10</v>
      </c>
      <c r="E100" s="122"/>
      <c r="F100" s="117">
        <f t="shared" si="2"/>
        <v>0</v>
      </c>
      <c r="G100" s="69"/>
      <c r="H100" s="41"/>
    </row>
    <row r="101" spans="1:8" s="113" customFormat="1" ht="25" customHeight="1">
      <c r="A101" s="12">
        <v>1</v>
      </c>
      <c r="B101" s="13" t="s">
        <v>315</v>
      </c>
      <c r="C101" s="14" t="s">
        <v>313</v>
      </c>
      <c r="D101" s="12">
        <v>24</v>
      </c>
      <c r="E101" s="122"/>
      <c r="F101" s="117">
        <f t="shared" ref="F101" si="3">E101*D101</f>
        <v>0</v>
      </c>
      <c r="G101" s="15"/>
      <c r="H101" s="25"/>
    </row>
    <row r="102" spans="1:8" s="113" customFormat="1" ht="25" customHeight="1">
      <c r="A102" s="12">
        <v>1</v>
      </c>
      <c r="B102" s="13" t="s">
        <v>316</v>
      </c>
      <c r="C102" s="14" t="s">
        <v>313</v>
      </c>
      <c r="D102" s="12">
        <v>24</v>
      </c>
      <c r="E102" s="122"/>
      <c r="F102" s="117">
        <f t="shared" ref="F102" si="4">E102*D102</f>
        <v>0</v>
      </c>
      <c r="G102" s="15"/>
      <c r="H102" s="25"/>
    </row>
    <row r="103" spans="1:8" s="3" customFormat="1" ht="25" customHeight="1">
      <c r="A103" s="12">
        <v>1</v>
      </c>
      <c r="B103" s="73" t="s">
        <v>206</v>
      </c>
      <c r="C103" s="14" t="s">
        <v>14</v>
      </c>
      <c r="D103" s="12">
        <v>30</v>
      </c>
      <c r="E103" s="123"/>
      <c r="F103" s="117">
        <f t="shared" si="2"/>
        <v>0</v>
      </c>
      <c r="G103" s="69"/>
      <c r="H103" s="41"/>
    </row>
    <row r="104" spans="1:8" s="113" customFormat="1" ht="25" customHeight="1">
      <c r="A104" s="12">
        <v>1</v>
      </c>
      <c r="B104" s="13" t="s">
        <v>328</v>
      </c>
      <c r="C104" s="14" t="s">
        <v>313</v>
      </c>
      <c r="D104" s="12">
        <v>12</v>
      </c>
      <c r="E104" s="122"/>
      <c r="F104" s="117">
        <f t="shared" ref="F104" si="5">E104*D104</f>
        <v>0</v>
      </c>
      <c r="G104" s="15"/>
      <c r="H104" s="25"/>
    </row>
    <row r="105" spans="1:8" s="3" customFormat="1" ht="25" customHeight="1">
      <c r="A105" s="20">
        <v>1</v>
      </c>
      <c r="B105" s="13" t="s">
        <v>45</v>
      </c>
      <c r="C105" s="14" t="s">
        <v>15</v>
      </c>
      <c r="D105" s="12">
        <v>150</v>
      </c>
      <c r="E105" s="122"/>
      <c r="F105" s="117">
        <f t="shared" si="2"/>
        <v>0</v>
      </c>
      <c r="G105" s="69"/>
      <c r="H105" s="41"/>
    </row>
    <row r="106" spans="1:8" s="3" customFormat="1" ht="25" customHeight="1">
      <c r="A106" s="20">
        <v>1</v>
      </c>
      <c r="B106" s="13" t="s">
        <v>46</v>
      </c>
      <c r="C106" s="14" t="s">
        <v>15</v>
      </c>
      <c r="D106" s="12">
        <v>150</v>
      </c>
      <c r="E106" s="122"/>
      <c r="F106" s="117">
        <f t="shared" si="2"/>
        <v>0</v>
      </c>
      <c r="G106" s="69"/>
      <c r="H106" s="41"/>
    </row>
    <row r="107" spans="1:8" ht="25" customHeight="1">
      <c r="A107" s="12">
        <v>1</v>
      </c>
      <c r="B107" s="34" t="s">
        <v>103</v>
      </c>
      <c r="C107" s="22" t="s">
        <v>4</v>
      </c>
      <c r="D107" s="12">
        <v>6</v>
      </c>
      <c r="E107" s="122"/>
      <c r="F107" s="117">
        <f t="shared" si="2"/>
        <v>0</v>
      </c>
      <c r="G107" s="69"/>
      <c r="H107" s="41"/>
    </row>
    <row r="108" spans="1:8" s="94" customFormat="1" ht="25" customHeight="1">
      <c r="A108" s="7" t="s">
        <v>0</v>
      </c>
      <c r="B108" s="8" t="s">
        <v>284</v>
      </c>
      <c r="C108" s="9" t="s">
        <v>285</v>
      </c>
      <c r="D108" s="7" t="s">
        <v>286</v>
      </c>
      <c r="E108" s="119" t="s">
        <v>287</v>
      </c>
      <c r="F108" s="7" t="s">
        <v>1</v>
      </c>
      <c r="G108" s="7" t="s">
        <v>2</v>
      </c>
      <c r="H108" s="7" t="s">
        <v>3</v>
      </c>
    </row>
    <row r="109" spans="1:8" s="3" customFormat="1" ht="25" customHeight="1">
      <c r="A109" s="20">
        <v>1</v>
      </c>
      <c r="B109" s="13" t="s">
        <v>47</v>
      </c>
      <c r="C109" s="14" t="s">
        <v>4</v>
      </c>
      <c r="D109" s="12">
        <v>15</v>
      </c>
      <c r="E109" s="122"/>
      <c r="F109" s="117">
        <f t="shared" si="2"/>
        <v>0</v>
      </c>
      <c r="G109" s="69"/>
      <c r="H109" s="41"/>
    </row>
    <row r="110" spans="1:8" s="3" customFormat="1" ht="25" customHeight="1">
      <c r="A110" s="20">
        <v>1</v>
      </c>
      <c r="B110" s="74" t="s">
        <v>350</v>
      </c>
      <c r="C110" s="14" t="s">
        <v>20</v>
      </c>
      <c r="D110" s="75">
        <v>15</v>
      </c>
      <c r="E110" s="122"/>
      <c r="F110" s="117">
        <f t="shared" si="2"/>
        <v>0</v>
      </c>
      <c r="G110" s="69"/>
      <c r="H110" s="41"/>
    </row>
    <row r="111" spans="1:8" s="3" customFormat="1" ht="25" customHeight="1">
      <c r="A111" s="20">
        <v>1</v>
      </c>
      <c r="B111" s="74" t="s">
        <v>317</v>
      </c>
      <c r="C111" s="14" t="s">
        <v>6</v>
      </c>
      <c r="D111" s="75">
        <v>12</v>
      </c>
      <c r="E111" s="122"/>
      <c r="F111" s="117">
        <f t="shared" si="2"/>
        <v>0</v>
      </c>
      <c r="G111" s="69"/>
      <c r="H111" s="41"/>
    </row>
    <row r="112" spans="1:8" s="3" customFormat="1" ht="25" customHeight="1">
      <c r="A112" s="12">
        <v>1</v>
      </c>
      <c r="B112" s="74" t="s">
        <v>163</v>
      </c>
      <c r="C112" s="14" t="s">
        <v>6</v>
      </c>
      <c r="D112" s="75">
        <v>600</v>
      </c>
      <c r="E112" s="122"/>
      <c r="F112" s="117">
        <f t="shared" si="2"/>
        <v>0</v>
      </c>
      <c r="G112" s="69"/>
      <c r="H112" s="41"/>
    </row>
    <row r="113" spans="1:8" s="3" customFormat="1" ht="25" customHeight="1">
      <c r="A113" s="12">
        <v>1</v>
      </c>
      <c r="B113" s="74" t="s">
        <v>48</v>
      </c>
      <c r="C113" s="14" t="s">
        <v>6</v>
      </c>
      <c r="D113" s="12">
        <v>10</v>
      </c>
      <c r="E113" s="122"/>
      <c r="F113" s="117">
        <f t="shared" si="2"/>
        <v>0</v>
      </c>
      <c r="G113" s="69"/>
      <c r="H113" s="41"/>
    </row>
    <row r="114" spans="1:8" s="111" customFormat="1" ht="25" customHeight="1">
      <c r="A114" s="140" t="s">
        <v>296</v>
      </c>
      <c r="B114" s="141"/>
      <c r="C114" s="141"/>
      <c r="D114" s="142"/>
      <c r="E114" s="125">
        <f>SUM(E10:E113)</f>
        <v>0</v>
      </c>
      <c r="F114" s="126">
        <f>SUM(F10:F113)</f>
        <v>0</v>
      </c>
      <c r="G114" s="143"/>
      <c r="H114" s="144"/>
    </row>
    <row r="115" spans="1:8" ht="25" customHeight="1">
      <c r="A115" s="147" t="s">
        <v>49</v>
      </c>
      <c r="B115" s="148"/>
      <c r="C115" s="148"/>
      <c r="D115" s="148"/>
      <c r="E115" s="148"/>
      <c r="F115" s="148"/>
      <c r="G115" s="148"/>
      <c r="H115" s="149"/>
    </row>
    <row r="116" spans="1:8">
      <c r="A116" s="46" t="s">
        <v>101</v>
      </c>
      <c r="B116" s="47"/>
      <c r="C116" s="76"/>
      <c r="D116" s="48"/>
      <c r="E116" s="51"/>
      <c r="F116" s="51"/>
      <c r="G116" s="49"/>
      <c r="H116" s="77"/>
    </row>
    <row r="117" spans="1:8">
      <c r="A117" s="46"/>
      <c r="B117" s="47"/>
      <c r="C117" s="76"/>
      <c r="D117" s="48"/>
      <c r="E117" s="115"/>
      <c r="F117" s="115"/>
      <c r="G117" s="49"/>
      <c r="H117" s="77"/>
    </row>
    <row r="118" spans="1:8">
      <c r="A118" s="46"/>
      <c r="B118" s="47"/>
      <c r="C118" s="76"/>
      <c r="D118" s="48"/>
      <c r="E118" s="115"/>
      <c r="F118" s="115"/>
      <c r="G118" s="49"/>
      <c r="H118" s="77"/>
    </row>
    <row r="119" spans="1:8">
      <c r="A119" s="46"/>
      <c r="B119" s="47"/>
      <c r="C119" s="76"/>
      <c r="D119" s="48"/>
      <c r="E119" s="51"/>
      <c r="F119" s="51"/>
      <c r="G119" s="49"/>
      <c r="H119" s="77"/>
    </row>
    <row r="120" spans="1:8" s="52" customFormat="1">
      <c r="A120" s="98" t="s">
        <v>332</v>
      </c>
      <c r="B120" s="99"/>
      <c r="C120" s="99"/>
      <c r="D120" s="99"/>
      <c r="E120" s="99"/>
      <c r="F120" s="99"/>
      <c r="G120" s="99"/>
    </row>
    <row r="121" spans="1:8" s="52" customFormat="1">
      <c r="A121" s="99"/>
      <c r="B121" s="99"/>
      <c r="C121" s="99"/>
      <c r="D121" s="99"/>
      <c r="E121" s="99"/>
      <c r="F121" s="99"/>
      <c r="G121" s="99"/>
    </row>
    <row r="122" spans="1:8" s="52" customFormat="1">
      <c r="A122" s="150" t="s">
        <v>96</v>
      </c>
      <c r="B122" s="150"/>
      <c r="C122" s="150"/>
      <c r="D122" s="150"/>
      <c r="E122" s="150"/>
      <c r="F122" s="150"/>
      <c r="G122" s="150"/>
    </row>
    <row r="123" spans="1:8" s="52" customFormat="1">
      <c r="A123" s="100"/>
      <c r="B123" s="100"/>
      <c r="C123" s="100"/>
      <c r="D123" s="100"/>
      <c r="E123" s="100"/>
      <c r="F123" s="100"/>
      <c r="G123" s="100"/>
    </row>
    <row r="124" spans="1:8" s="52" customFormat="1">
      <c r="A124" s="151" t="s">
        <v>97</v>
      </c>
      <c r="B124" s="151"/>
      <c r="C124" s="151"/>
      <c r="D124" s="151"/>
      <c r="E124" s="151"/>
      <c r="F124" s="151"/>
      <c r="G124" s="151"/>
    </row>
    <row r="125" spans="1:8" s="52" customFormat="1">
      <c r="A125" s="95"/>
      <c r="B125" s="95"/>
      <c r="C125" s="95"/>
      <c r="D125" s="95"/>
      <c r="E125" s="95"/>
      <c r="F125" s="95"/>
      <c r="G125" s="95"/>
    </row>
    <row r="126" spans="1:8" s="52" customFormat="1">
      <c r="A126" s="53" t="s">
        <v>309</v>
      </c>
      <c r="B126" s="53"/>
      <c r="C126" s="53"/>
      <c r="D126" s="95"/>
      <c r="E126" s="95"/>
      <c r="F126" s="53"/>
      <c r="G126" s="49"/>
    </row>
    <row r="127" spans="1:8" s="52" customFormat="1">
      <c r="A127" s="53"/>
      <c r="B127" s="53"/>
      <c r="C127" s="53"/>
      <c r="D127" s="95"/>
      <c r="E127" s="95"/>
      <c r="F127" s="53"/>
      <c r="G127" s="49"/>
    </row>
    <row r="128" spans="1:8" s="52" customFormat="1">
      <c r="A128" s="53" t="s">
        <v>310</v>
      </c>
      <c r="B128" s="53"/>
      <c r="C128" s="53"/>
      <c r="D128" s="95"/>
      <c r="E128" s="95"/>
      <c r="F128" s="53"/>
      <c r="G128" s="49"/>
    </row>
    <row r="129" spans="1:8" s="52" customFormat="1">
      <c r="A129" s="53"/>
      <c r="B129" s="53"/>
      <c r="C129" s="53"/>
      <c r="D129" s="95"/>
      <c r="E129" s="95"/>
      <c r="F129" s="53"/>
      <c r="G129" s="49"/>
    </row>
    <row r="130" spans="1:8" s="52" customFormat="1">
      <c r="H130" s="95"/>
    </row>
    <row r="131" spans="1:8" s="52" customFormat="1">
      <c r="A131" s="53" t="s">
        <v>289</v>
      </c>
      <c r="B131" s="53"/>
      <c r="C131" s="53" t="s">
        <v>98</v>
      </c>
      <c r="D131" s="95"/>
      <c r="E131" s="53" t="s">
        <v>290</v>
      </c>
      <c r="F131" s="101" t="s">
        <v>291</v>
      </c>
      <c r="G131" s="95"/>
      <c r="H131" s="95"/>
    </row>
    <row r="132" spans="1:8" s="52" customFormat="1">
      <c r="A132" s="139" t="s">
        <v>292</v>
      </c>
      <c r="B132" s="139"/>
      <c r="C132" s="139"/>
      <c r="D132" s="95"/>
      <c r="E132" s="96" t="s">
        <v>293</v>
      </c>
      <c r="F132" s="96"/>
      <c r="G132" s="96"/>
      <c r="H132" s="95"/>
    </row>
    <row r="133" spans="1:8" s="52" customFormat="1">
      <c r="A133" s="96" t="s">
        <v>294</v>
      </c>
      <c r="B133" s="95"/>
      <c r="C133" s="95"/>
      <c r="D133" s="95"/>
      <c r="E133" s="95"/>
      <c r="F133" s="95"/>
      <c r="G133" s="95"/>
      <c r="H133" s="95"/>
    </row>
    <row r="134" spans="1:8" s="52" customFormat="1">
      <c r="A134" s="96"/>
      <c r="B134" s="53"/>
      <c r="C134" s="95"/>
      <c r="D134" s="95"/>
      <c r="E134" s="96" t="s">
        <v>295</v>
      </c>
      <c r="F134" s="53"/>
      <c r="G134" s="96" t="s">
        <v>50</v>
      </c>
      <c r="H134" s="95"/>
    </row>
    <row r="135" spans="1:8" s="52" customFormat="1">
      <c r="A135" s="53" t="s">
        <v>51</v>
      </c>
      <c r="B135" s="53"/>
      <c r="C135" s="53"/>
      <c r="D135" s="53"/>
      <c r="E135" s="95" t="s">
        <v>51</v>
      </c>
      <c r="F135" s="95"/>
      <c r="G135" s="95"/>
    </row>
    <row r="136" spans="1:8" s="52" customFormat="1">
      <c r="A136" s="54"/>
      <c r="B136" s="102"/>
      <c r="C136" s="103"/>
      <c r="D136" s="104"/>
      <c r="E136" s="105"/>
      <c r="F136" s="103"/>
      <c r="G136" s="103"/>
    </row>
    <row r="137" spans="1:8">
      <c r="A137" s="55"/>
      <c r="B137" s="106"/>
      <c r="C137" s="52"/>
      <c r="D137" s="107"/>
      <c r="E137" s="108"/>
      <c r="F137" s="52"/>
      <c r="G137" s="52"/>
    </row>
    <row r="138" spans="1:8">
      <c r="A138" s="55"/>
      <c r="B138" s="106"/>
      <c r="C138" s="52"/>
      <c r="D138" s="107"/>
      <c r="E138" s="108"/>
      <c r="F138" s="52"/>
      <c r="G138" s="52"/>
    </row>
    <row r="139" spans="1:8">
      <c r="A139" s="55"/>
      <c r="B139" s="97"/>
      <c r="C139" s="1"/>
      <c r="D139" s="109"/>
      <c r="F139" s="52"/>
      <c r="G139" s="52"/>
    </row>
    <row r="140" spans="1:8">
      <c r="A140" s="55"/>
      <c r="B140" s="97"/>
      <c r="C140" s="1"/>
      <c r="D140" s="109"/>
      <c r="F140" s="52"/>
      <c r="G140" s="52"/>
    </row>
    <row r="141" spans="1:8">
      <c r="A141" s="55"/>
      <c r="B141" s="97"/>
      <c r="C141" s="1"/>
      <c r="D141" s="109"/>
      <c r="F141" s="52"/>
      <c r="G141" s="52"/>
    </row>
    <row r="142" spans="1:8">
      <c r="A142" s="55"/>
      <c r="B142" s="97"/>
      <c r="C142" s="1"/>
      <c r="D142" s="109"/>
      <c r="F142" s="52"/>
      <c r="G142" s="52"/>
    </row>
    <row r="143" spans="1:8">
      <c r="A143" s="55"/>
      <c r="B143" s="97"/>
      <c r="C143" s="1"/>
      <c r="D143" s="109"/>
      <c r="F143" s="52"/>
      <c r="G143" s="52"/>
    </row>
    <row r="144" spans="1:8">
      <c r="A144" s="55"/>
      <c r="B144" s="106"/>
      <c r="C144" s="52"/>
      <c r="D144" s="107"/>
      <c r="E144" s="108"/>
      <c r="F144" s="52"/>
      <c r="G144" s="52"/>
    </row>
    <row r="145" spans="1:7">
      <c r="A145" s="55"/>
      <c r="B145" s="106"/>
      <c r="C145" s="52"/>
      <c r="D145" s="107"/>
      <c r="E145" s="108"/>
      <c r="F145" s="52"/>
      <c r="G145" s="52"/>
    </row>
    <row r="146" spans="1:7">
      <c r="A146" s="55"/>
      <c r="B146" s="106"/>
      <c r="C146" s="52"/>
      <c r="D146" s="107"/>
      <c r="E146" s="108"/>
      <c r="F146" s="52"/>
      <c r="G146" s="52"/>
    </row>
    <row r="147" spans="1:7">
      <c r="A147" s="55"/>
      <c r="B147" s="106"/>
      <c r="C147" s="52"/>
      <c r="D147" s="107"/>
      <c r="E147" s="108"/>
      <c r="F147" s="52"/>
      <c r="G147" s="52"/>
    </row>
    <row r="148" spans="1:7">
      <c r="A148" s="55"/>
      <c r="B148" s="106"/>
      <c r="C148" s="52"/>
      <c r="D148" s="107"/>
      <c r="E148" s="108"/>
      <c r="F148" s="52"/>
      <c r="G148" s="52"/>
    </row>
    <row r="149" spans="1:7">
      <c r="A149" s="55"/>
      <c r="B149" s="106"/>
      <c r="C149" s="52"/>
      <c r="D149" s="107"/>
      <c r="E149" s="108"/>
      <c r="F149" s="52"/>
      <c r="G149" s="52"/>
    </row>
    <row r="150" spans="1:7">
      <c r="A150" s="55"/>
      <c r="B150" s="56"/>
      <c r="C150" s="58"/>
      <c r="D150" s="58"/>
      <c r="E150" s="2"/>
      <c r="F150" s="2"/>
      <c r="G150" s="3"/>
    </row>
    <row r="151" spans="1:7">
      <c r="A151" s="55"/>
      <c r="B151" s="59"/>
      <c r="C151" s="6"/>
      <c r="D151" s="6"/>
      <c r="E151" s="2"/>
      <c r="F151" s="2"/>
      <c r="G151" s="3"/>
    </row>
    <row r="152" spans="1:7">
      <c r="A152" s="55"/>
      <c r="B152" s="59"/>
      <c r="C152" s="6"/>
      <c r="D152" s="6"/>
      <c r="E152" s="2"/>
      <c r="F152" s="2"/>
      <c r="G152" s="3"/>
    </row>
    <row r="153" spans="1:7">
      <c r="A153" s="55"/>
      <c r="B153" s="59"/>
      <c r="C153" s="6"/>
      <c r="D153" s="6"/>
      <c r="E153" s="2"/>
      <c r="F153" s="2"/>
      <c r="G153" s="3"/>
    </row>
  </sheetData>
  <sheetProtection password="CF9C" sheet="1" objects="1" scenarios="1"/>
  <sortState ref="B8:D129">
    <sortCondition ref="B8"/>
  </sortState>
  <mergeCells count="10">
    <mergeCell ref="A132:C132"/>
    <mergeCell ref="A114:D114"/>
    <mergeCell ref="G114:H114"/>
    <mergeCell ref="A1:H1"/>
    <mergeCell ref="A4:B4"/>
    <mergeCell ref="A115:H115"/>
    <mergeCell ref="A122:G122"/>
    <mergeCell ref="A124:G124"/>
    <mergeCell ref="A3:H3"/>
    <mergeCell ref="A6:H6"/>
  </mergeCells>
  <pageMargins left="0.7" right="0.7" top="0.46" bottom="0.48" header="0.3" footer="0.22"/>
  <pageSetup paperSize="9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1"/>
  <sheetViews>
    <sheetView workbookViewId="0">
      <selection activeCell="D13" sqref="D13"/>
    </sheetView>
  </sheetViews>
  <sheetFormatPr baseColWidth="10" defaultColWidth="11.453125" defaultRowHeight="14"/>
  <cols>
    <col min="1" max="1" width="5.7265625" style="3" customWidth="1"/>
    <col min="2" max="2" width="35.7265625" style="59" customWidth="1"/>
    <col min="3" max="3" width="11.453125" style="5"/>
    <col min="4" max="6" width="11.453125" style="6"/>
    <col min="7" max="7" width="15.81640625" style="6" customWidth="1"/>
    <col min="8" max="8" width="27.453125" style="3" customWidth="1"/>
    <col min="9" max="16384" width="11.453125" style="1"/>
  </cols>
  <sheetData>
    <row r="1" spans="1:8" ht="15" customHeight="1">
      <c r="A1" s="154" t="s">
        <v>333</v>
      </c>
      <c r="B1" s="154"/>
      <c r="C1" s="154"/>
      <c r="D1" s="154"/>
      <c r="E1" s="154"/>
      <c r="F1" s="154"/>
      <c r="G1" s="154"/>
      <c r="H1" s="154"/>
    </row>
    <row r="2" spans="1:8" ht="15" customHeight="1">
      <c r="A2" s="155" t="s">
        <v>330</v>
      </c>
      <c r="B2" s="155"/>
      <c r="C2" s="155"/>
      <c r="D2" s="155"/>
      <c r="E2" s="155"/>
      <c r="F2" s="155"/>
      <c r="G2" s="155"/>
      <c r="H2" s="155"/>
    </row>
    <row r="3" spans="1:8" ht="15" customHeight="1">
      <c r="A3" s="146" t="s">
        <v>102</v>
      </c>
      <c r="B3" s="146"/>
      <c r="C3" s="2"/>
      <c r="D3" s="2"/>
      <c r="E3" s="2"/>
      <c r="F3" s="2"/>
      <c r="G3" s="2"/>
    </row>
    <row r="4" spans="1:8" ht="15" customHeight="1">
      <c r="A4" s="153" t="s">
        <v>334</v>
      </c>
      <c r="B4" s="153"/>
      <c r="C4" s="153"/>
      <c r="D4" s="153"/>
      <c r="E4" s="153"/>
      <c r="F4" s="153"/>
      <c r="G4" s="153"/>
      <c r="H4" s="153"/>
    </row>
    <row r="5" spans="1:8" ht="15" customHeight="1">
      <c r="B5" s="4"/>
      <c r="E5" s="3"/>
      <c r="F5" s="3"/>
      <c r="G5" s="3"/>
    </row>
    <row r="6" spans="1:8" ht="21" customHeight="1">
      <c r="A6" s="7" t="s">
        <v>52</v>
      </c>
      <c r="B6" s="8" t="s">
        <v>284</v>
      </c>
      <c r="C6" s="9" t="s">
        <v>285</v>
      </c>
      <c r="D6" s="7" t="s">
        <v>286</v>
      </c>
      <c r="E6" s="10" t="s">
        <v>287</v>
      </c>
      <c r="F6" s="11" t="s">
        <v>1</v>
      </c>
      <c r="G6" s="7" t="s">
        <v>2</v>
      </c>
      <c r="H6" s="7" t="s">
        <v>3</v>
      </c>
    </row>
    <row r="7" spans="1:8" ht="25" customHeight="1">
      <c r="A7" s="12">
        <v>2</v>
      </c>
      <c r="B7" s="13" t="s">
        <v>53</v>
      </c>
      <c r="C7" s="14" t="s">
        <v>10</v>
      </c>
      <c r="D7" s="12">
        <v>48</v>
      </c>
      <c r="E7" s="116"/>
      <c r="F7" s="117">
        <f>E7*D7</f>
        <v>0</v>
      </c>
      <c r="G7" s="15"/>
      <c r="H7" s="16"/>
    </row>
    <row r="8" spans="1:8" ht="25" customHeight="1">
      <c r="A8" s="12">
        <v>2</v>
      </c>
      <c r="B8" s="13" t="s">
        <v>54</v>
      </c>
      <c r="C8" s="14" t="s">
        <v>26</v>
      </c>
      <c r="D8" s="12">
        <v>100</v>
      </c>
      <c r="E8" s="116"/>
      <c r="F8" s="117">
        <f t="shared" ref="F8:F65" si="0">E8*D8</f>
        <v>0</v>
      </c>
      <c r="G8" s="15"/>
      <c r="H8" s="16"/>
    </row>
    <row r="9" spans="1:8" ht="25" customHeight="1">
      <c r="A9" s="12">
        <v>2</v>
      </c>
      <c r="B9" s="13" t="s">
        <v>207</v>
      </c>
      <c r="C9" s="14" t="s">
        <v>55</v>
      </c>
      <c r="D9" s="12">
        <v>30</v>
      </c>
      <c r="E9" s="116"/>
      <c r="F9" s="117">
        <f t="shared" si="0"/>
        <v>0</v>
      </c>
      <c r="G9" s="15"/>
      <c r="H9" s="16"/>
    </row>
    <row r="10" spans="1:8" ht="25" customHeight="1">
      <c r="A10" s="12">
        <v>2</v>
      </c>
      <c r="B10" s="13" t="s">
        <v>9</v>
      </c>
      <c r="C10" s="14" t="s">
        <v>10</v>
      </c>
      <c r="D10" s="12">
        <v>6</v>
      </c>
      <c r="E10" s="116"/>
      <c r="F10" s="117">
        <f t="shared" si="0"/>
        <v>0</v>
      </c>
      <c r="G10" s="15"/>
      <c r="H10" s="16"/>
    </row>
    <row r="11" spans="1:8" ht="25" customHeight="1">
      <c r="A11" s="12">
        <v>2</v>
      </c>
      <c r="B11" s="13" t="s">
        <v>208</v>
      </c>
      <c r="C11" s="14" t="s">
        <v>26</v>
      </c>
      <c r="D11" s="12">
        <v>18</v>
      </c>
      <c r="E11" s="116"/>
      <c r="F11" s="117">
        <f t="shared" si="0"/>
        <v>0</v>
      </c>
      <c r="G11" s="15"/>
      <c r="H11" s="16"/>
    </row>
    <row r="12" spans="1:8" ht="25" customHeight="1">
      <c r="A12" s="12">
        <v>2</v>
      </c>
      <c r="B12" s="13" t="s">
        <v>56</v>
      </c>
      <c r="C12" s="14" t="s">
        <v>55</v>
      </c>
      <c r="D12" s="12">
        <v>12</v>
      </c>
      <c r="E12" s="116"/>
      <c r="F12" s="117">
        <f t="shared" si="0"/>
        <v>0</v>
      </c>
      <c r="G12" s="15"/>
      <c r="H12" s="16"/>
    </row>
    <row r="13" spans="1:8" ht="25" customHeight="1">
      <c r="A13" s="12">
        <v>2</v>
      </c>
      <c r="B13" s="13" t="s">
        <v>57</v>
      </c>
      <c r="C13" s="14" t="s">
        <v>55</v>
      </c>
      <c r="D13" s="12">
        <v>15</v>
      </c>
      <c r="E13" s="116"/>
      <c r="F13" s="117">
        <f t="shared" si="0"/>
        <v>0</v>
      </c>
      <c r="G13" s="15"/>
      <c r="H13" s="16"/>
    </row>
    <row r="14" spans="1:8" ht="25" customHeight="1">
      <c r="A14" s="12">
        <v>2</v>
      </c>
      <c r="B14" s="17" t="s">
        <v>58</v>
      </c>
      <c r="C14" s="18" t="s">
        <v>55</v>
      </c>
      <c r="D14" s="19">
        <v>56</v>
      </c>
      <c r="E14" s="127"/>
      <c r="F14" s="117">
        <f t="shared" si="0"/>
        <v>0</v>
      </c>
      <c r="G14" s="15"/>
      <c r="H14" s="16"/>
    </row>
    <row r="15" spans="1:8" s="3" customFormat="1" ht="25" customHeight="1">
      <c r="A15" s="20">
        <v>2</v>
      </c>
      <c r="B15" s="17" t="s">
        <v>209</v>
      </c>
      <c r="C15" s="18" t="s">
        <v>10</v>
      </c>
      <c r="D15" s="19">
        <v>30</v>
      </c>
      <c r="E15" s="127"/>
      <c r="F15" s="117">
        <f t="shared" si="0"/>
        <v>0</v>
      </c>
      <c r="G15" s="15"/>
      <c r="H15" s="16"/>
    </row>
    <row r="16" spans="1:8" s="3" customFormat="1" ht="25" customHeight="1">
      <c r="A16" s="20">
        <v>2</v>
      </c>
      <c r="B16" s="17" t="s">
        <v>120</v>
      </c>
      <c r="C16" s="18" t="s">
        <v>55</v>
      </c>
      <c r="D16" s="19">
        <v>30</v>
      </c>
      <c r="E16" s="127"/>
      <c r="F16" s="117">
        <f t="shared" si="0"/>
        <v>0</v>
      </c>
      <c r="G16" s="15"/>
      <c r="H16" s="16"/>
    </row>
    <row r="17" spans="1:8" s="3" customFormat="1" ht="25" customHeight="1">
      <c r="A17" s="20">
        <v>2</v>
      </c>
      <c r="B17" s="17" t="s">
        <v>210</v>
      </c>
      <c r="C17" s="18" t="s">
        <v>55</v>
      </c>
      <c r="D17" s="19">
        <v>30</v>
      </c>
      <c r="E17" s="127"/>
      <c r="F17" s="117">
        <f t="shared" si="0"/>
        <v>0</v>
      </c>
      <c r="G17" s="15"/>
      <c r="H17" s="16"/>
    </row>
    <row r="18" spans="1:8" s="3" customFormat="1" ht="25" customHeight="1">
      <c r="A18" s="20">
        <v>2</v>
      </c>
      <c r="B18" s="13" t="s">
        <v>59</v>
      </c>
      <c r="C18" s="14" t="s">
        <v>55</v>
      </c>
      <c r="D18" s="12">
        <v>30</v>
      </c>
      <c r="E18" s="116"/>
      <c r="F18" s="117">
        <f t="shared" si="0"/>
        <v>0</v>
      </c>
      <c r="G18" s="15"/>
      <c r="H18" s="16"/>
    </row>
    <row r="19" spans="1:8" ht="25" customHeight="1">
      <c r="A19" s="20">
        <v>2</v>
      </c>
      <c r="B19" s="21" t="s">
        <v>60</v>
      </c>
      <c r="C19" s="22" t="s">
        <v>55</v>
      </c>
      <c r="D19" s="20">
        <v>30</v>
      </c>
      <c r="E19" s="116"/>
      <c r="F19" s="117">
        <f t="shared" si="0"/>
        <v>0</v>
      </c>
      <c r="G19" s="15"/>
      <c r="H19" s="16"/>
    </row>
    <row r="20" spans="1:8" ht="25" customHeight="1">
      <c r="A20" s="12">
        <v>2</v>
      </c>
      <c r="B20" s="13" t="s">
        <v>144</v>
      </c>
      <c r="C20" s="23" t="s">
        <v>55</v>
      </c>
      <c r="D20" s="12">
        <v>30</v>
      </c>
      <c r="E20" s="116"/>
      <c r="F20" s="117">
        <f t="shared" si="0"/>
        <v>0</v>
      </c>
      <c r="G20" s="15"/>
      <c r="H20" s="16"/>
    </row>
    <row r="21" spans="1:8" ht="25" customHeight="1">
      <c r="A21" s="12">
        <v>2</v>
      </c>
      <c r="B21" s="13" t="s">
        <v>145</v>
      </c>
      <c r="C21" s="24" t="s">
        <v>285</v>
      </c>
      <c r="D21" s="12">
        <v>240</v>
      </c>
      <c r="E21" s="116"/>
      <c r="F21" s="117">
        <f t="shared" si="0"/>
        <v>0</v>
      </c>
      <c r="G21" s="15"/>
      <c r="H21" s="16"/>
    </row>
    <row r="22" spans="1:8" ht="25" customHeight="1">
      <c r="A22" s="12">
        <v>2</v>
      </c>
      <c r="B22" s="17" t="s">
        <v>351</v>
      </c>
      <c r="C22" s="14" t="s">
        <v>285</v>
      </c>
      <c r="D22" s="12">
        <v>8000</v>
      </c>
      <c r="E22" s="116"/>
      <c r="F22" s="117">
        <f t="shared" si="0"/>
        <v>0</v>
      </c>
      <c r="G22" s="15"/>
      <c r="H22" s="16"/>
    </row>
    <row r="23" spans="1:8" ht="25" customHeight="1">
      <c r="A23" s="12">
        <v>2</v>
      </c>
      <c r="B23" s="13" t="s">
        <v>61</v>
      </c>
      <c r="C23" s="24" t="s">
        <v>55</v>
      </c>
      <c r="D23" s="12">
        <v>30</v>
      </c>
      <c r="E23" s="116"/>
      <c r="F23" s="117">
        <f t="shared" si="0"/>
        <v>0</v>
      </c>
      <c r="G23" s="15"/>
      <c r="H23" s="25"/>
    </row>
    <row r="24" spans="1:8" ht="21" customHeight="1">
      <c r="A24" s="7" t="s">
        <v>52</v>
      </c>
      <c r="B24" s="8" t="s">
        <v>284</v>
      </c>
      <c r="C24" s="9" t="s">
        <v>285</v>
      </c>
      <c r="D24" s="7" t="s">
        <v>286</v>
      </c>
      <c r="E24" s="128" t="s">
        <v>287</v>
      </c>
      <c r="F24" s="11" t="s">
        <v>1</v>
      </c>
      <c r="G24" s="7" t="s">
        <v>2</v>
      </c>
      <c r="H24" s="7" t="s">
        <v>3</v>
      </c>
    </row>
    <row r="25" spans="1:8" ht="25" customHeight="1">
      <c r="A25" s="12">
        <v>2</v>
      </c>
      <c r="B25" s="13" t="s">
        <v>63</v>
      </c>
      <c r="C25" s="24" t="s">
        <v>55</v>
      </c>
      <c r="D25" s="12">
        <v>30</v>
      </c>
      <c r="E25" s="116"/>
      <c r="F25" s="117">
        <f t="shared" si="0"/>
        <v>0</v>
      </c>
      <c r="G25" s="15"/>
      <c r="H25" s="25"/>
    </row>
    <row r="26" spans="1:8" ht="25" customHeight="1">
      <c r="A26" s="12">
        <v>2</v>
      </c>
      <c r="B26" s="13" t="s">
        <v>64</v>
      </c>
      <c r="C26" s="24" t="s">
        <v>55</v>
      </c>
      <c r="D26" s="12">
        <v>30</v>
      </c>
      <c r="E26" s="116"/>
      <c r="F26" s="117">
        <f t="shared" si="0"/>
        <v>0</v>
      </c>
      <c r="G26" s="15"/>
      <c r="H26" s="25"/>
    </row>
    <row r="27" spans="1:8" ht="25" customHeight="1">
      <c r="A27" s="12">
        <v>2</v>
      </c>
      <c r="B27" s="13" t="s">
        <v>62</v>
      </c>
      <c r="C27" s="24" t="s">
        <v>55</v>
      </c>
      <c r="D27" s="12">
        <v>30</v>
      </c>
      <c r="E27" s="116"/>
      <c r="F27" s="117">
        <f t="shared" si="0"/>
        <v>0</v>
      </c>
      <c r="G27" s="15"/>
      <c r="H27" s="25"/>
    </row>
    <row r="28" spans="1:8" ht="25" customHeight="1">
      <c r="A28" s="12">
        <v>2</v>
      </c>
      <c r="B28" s="13" t="s">
        <v>211</v>
      </c>
      <c r="C28" s="24" t="s">
        <v>55</v>
      </c>
      <c r="D28" s="12">
        <v>78</v>
      </c>
      <c r="E28" s="116"/>
      <c r="F28" s="117">
        <f t="shared" si="0"/>
        <v>0</v>
      </c>
      <c r="G28" s="15"/>
      <c r="H28" s="25"/>
    </row>
    <row r="29" spans="1:8" ht="25" customHeight="1">
      <c r="A29" s="12">
        <v>2</v>
      </c>
      <c r="B29" s="13" t="s">
        <v>65</v>
      </c>
      <c r="C29" s="24" t="s">
        <v>66</v>
      </c>
      <c r="D29" s="12">
        <v>9</v>
      </c>
      <c r="E29" s="116"/>
      <c r="F29" s="117">
        <f t="shared" si="0"/>
        <v>0</v>
      </c>
      <c r="G29" s="15"/>
      <c r="H29" s="25"/>
    </row>
    <row r="30" spans="1:8" ht="25" customHeight="1">
      <c r="A30" s="12">
        <v>2</v>
      </c>
      <c r="B30" s="17" t="s">
        <v>146</v>
      </c>
      <c r="C30" s="24" t="s">
        <v>285</v>
      </c>
      <c r="D30" s="12">
        <v>1500</v>
      </c>
      <c r="E30" s="116"/>
      <c r="F30" s="117">
        <f t="shared" si="0"/>
        <v>0</v>
      </c>
      <c r="G30" s="15"/>
      <c r="H30" s="25"/>
    </row>
    <row r="31" spans="1:8" ht="25" customHeight="1">
      <c r="A31" s="12">
        <v>2</v>
      </c>
      <c r="B31" s="17" t="s">
        <v>147</v>
      </c>
      <c r="C31" s="24" t="s">
        <v>285</v>
      </c>
      <c r="D31" s="12">
        <v>1500</v>
      </c>
      <c r="E31" s="116"/>
      <c r="F31" s="117">
        <f t="shared" si="0"/>
        <v>0</v>
      </c>
      <c r="G31" s="15"/>
      <c r="H31" s="25"/>
    </row>
    <row r="32" spans="1:8" ht="25" customHeight="1">
      <c r="A32" s="12">
        <v>2</v>
      </c>
      <c r="B32" s="13" t="s">
        <v>67</v>
      </c>
      <c r="C32" s="24" t="s">
        <v>55</v>
      </c>
      <c r="D32" s="12">
        <v>12</v>
      </c>
      <c r="E32" s="116"/>
      <c r="F32" s="117">
        <f t="shared" si="0"/>
        <v>0</v>
      </c>
      <c r="G32" s="15"/>
      <c r="H32" s="25"/>
    </row>
    <row r="33" spans="1:8" ht="25" customHeight="1">
      <c r="A33" s="12">
        <v>2</v>
      </c>
      <c r="B33" s="17" t="s">
        <v>148</v>
      </c>
      <c r="C33" s="24" t="s">
        <v>285</v>
      </c>
      <c r="D33" s="12">
        <v>1500</v>
      </c>
      <c r="E33" s="116"/>
      <c r="F33" s="117">
        <f t="shared" si="0"/>
        <v>0</v>
      </c>
      <c r="G33" s="15"/>
      <c r="H33" s="25"/>
    </row>
    <row r="34" spans="1:8" ht="25" customHeight="1">
      <c r="A34" s="12">
        <v>2</v>
      </c>
      <c r="B34" s="13" t="s">
        <v>68</v>
      </c>
      <c r="C34" s="26" t="s">
        <v>26</v>
      </c>
      <c r="D34" s="12">
        <v>18</v>
      </c>
      <c r="E34" s="116"/>
      <c r="F34" s="117">
        <f t="shared" si="0"/>
        <v>0</v>
      </c>
      <c r="G34" s="15"/>
      <c r="H34" s="25"/>
    </row>
    <row r="35" spans="1:8" ht="26.25" customHeight="1">
      <c r="A35" s="12">
        <v>2</v>
      </c>
      <c r="B35" s="17" t="s">
        <v>149</v>
      </c>
      <c r="C35" s="24" t="s">
        <v>285</v>
      </c>
      <c r="D35" s="12">
        <v>800</v>
      </c>
      <c r="E35" s="116"/>
      <c r="F35" s="117">
        <f t="shared" si="0"/>
        <v>0</v>
      </c>
      <c r="G35" s="15"/>
      <c r="H35" s="25"/>
    </row>
    <row r="36" spans="1:8" ht="25" customHeight="1">
      <c r="A36" s="12">
        <v>2</v>
      </c>
      <c r="B36" s="13" t="s">
        <v>69</v>
      </c>
      <c r="C36" s="24" t="s">
        <v>55</v>
      </c>
      <c r="D36" s="12">
        <v>100</v>
      </c>
      <c r="E36" s="116"/>
      <c r="F36" s="117">
        <f t="shared" si="0"/>
        <v>0</v>
      </c>
      <c r="G36" s="15"/>
      <c r="H36" s="25"/>
    </row>
    <row r="37" spans="1:8" ht="25" customHeight="1">
      <c r="A37" s="12">
        <v>2</v>
      </c>
      <c r="B37" s="13" t="s">
        <v>212</v>
      </c>
      <c r="C37" s="24" t="s">
        <v>55</v>
      </c>
      <c r="D37" s="12">
        <v>24</v>
      </c>
      <c r="E37" s="116"/>
      <c r="F37" s="117">
        <f t="shared" si="0"/>
        <v>0</v>
      </c>
      <c r="G37" s="15"/>
      <c r="H37" s="25"/>
    </row>
    <row r="38" spans="1:8" ht="25" customHeight="1">
      <c r="A38" s="12">
        <v>2</v>
      </c>
      <c r="B38" s="13" t="s">
        <v>70</v>
      </c>
      <c r="C38" s="24" t="s">
        <v>10</v>
      </c>
      <c r="D38" s="12">
        <v>60</v>
      </c>
      <c r="E38" s="116"/>
      <c r="F38" s="117">
        <f t="shared" si="0"/>
        <v>0</v>
      </c>
      <c r="G38" s="15"/>
      <c r="H38" s="25"/>
    </row>
    <row r="39" spans="1:8" ht="25" customHeight="1">
      <c r="A39" s="12">
        <v>2</v>
      </c>
      <c r="B39" s="13" t="s">
        <v>71</v>
      </c>
      <c r="C39" s="24" t="s">
        <v>10</v>
      </c>
      <c r="D39" s="12">
        <v>90</v>
      </c>
      <c r="E39" s="116"/>
      <c r="F39" s="117">
        <f t="shared" si="0"/>
        <v>0</v>
      </c>
      <c r="G39" s="15"/>
      <c r="H39" s="27"/>
    </row>
    <row r="40" spans="1:8" ht="25" customHeight="1">
      <c r="A40" s="12">
        <v>2</v>
      </c>
      <c r="B40" s="13" t="s">
        <v>213</v>
      </c>
      <c r="C40" s="24" t="s">
        <v>55</v>
      </c>
      <c r="D40" s="12">
        <v>12</v>
      </c>
      <c r="E40" s="116"/>
      <c r="F40" s="117">
        <f t="shared" si="0"/>
        <v>0</v>
      </c>
      <c r="G40" s="15"/>
      <c r="H40" s="27"/>
    </row>
    <row r="41" spans="1:8" ht="25" customHeight="1">
      <c r="A41" s="12">
        <v>2</v>
      </c>
      <c r="B41" s="13" t="s">
        <v>214</v>
      </c>
      <c r="C41" s="24" t="s">
        <v>55</v>
      </c>
      <c r="D41" s="12">
        <v>24</v>
      </c>
      <c r="E41" s="116"/>
      <c r="F41" s="117">
        <f t="shared" si="0"/>
        <v>0</v>
      </c>
      <c r="G41" s="15"/>
      <c r="H41" s="27"/>
    </row>
    <row r="42" spans="1:8" ht="25" customHeight="1">
      <c r="A42" s="12">
        <v>2</v>
      </c>
      <c r="B42" s="13" t="s">
        <v>215</v>
      </c>
      <c r="C42" s="24" t="s">
        <v>55</v>
      </c>
      <c r="D42" s="12">
        <v>36</v>
      </c>
      <c r="E42" s="116"/>
      <c r="F42" s="117">
        <f t="shared" si="0"/>
        <v>0</v>
      </c>
      <c r="G42" s="15"/>
      <c r="H42" s="27"/>
    </row>
    <row r="43" spans="1:8" ht="25" customHeight="1">
      <c r="A43" s="12">
        <v>2</v>
      </c>
      <c r="B43" s="21" t="s">
        <v>216</v>
      </c>
      <c r="C43" s="24" t="s">
        <v>55</v>
      </c>
      <c r="D43" s="20">
        <v>30</v>
      </c>
      <c r="E43" s="116"/>
      <c r="F43" s="117">
        <f t="shared" si="0"/>
        <v>0</v>
      </c>
      <c r="G43" s="15"/>
      <c r="H43" s="27"/>
    </row>
    <row r="44" spans="1:8" ht="25" customHeight="1">
      <c r="A44" s="12">
        <v>2</v>
      </c>
      <c r="B44" s="13" t="s">
        <v>217</v>
      </c>
      <c r="C44" s="14" t="s">
        <v>55</v>
      </c>
      <c r="D44" s="23">
        <v>36</v>
      </c>
      <c r="E44" s="116"/>
      <c r="F44" s="117">
        <f t="shared" si="0"/>
        <v>0</v>
      </c>
      <c r="G44" s="15"/>
      <c r="H44" s="27"/>
    </row>
    <row r="45" spans="1:8" ht="21" customHeight="1">
      <c r="A45" s="7" t="s">
        <v>52</v>
      </c>
      <c r="B45" s="8" t="s">
        <v>284</v>
      </c>
      <c r="C45" s="9" t="s">
        <v>285</v>
      </c>
      <c r="D45" s="7" t="s">
        <v>286</v>
      </c>
      <c r="E45" s="128" t="s">
        <v>287</v>
      </c>
      <c r="F45" s="11" t="s">
        <v>1</v>
      </c>
      <c r="G45" s="7" t="s">
        <v>2</v>
      </c>
      <c r="H45" s="7" t="s">
        <v>3</v>
      </c>
    </row>
    <row r="46" spans="1:8" ht="25" customHeight="1">
      <c r="A46" s="12">
        <v>2</v>
      </c>
      <c r="B46" s="13" t="s">
        <v>218</v>
      </c>
      <c r="C46" s="14" t="s">
        <v>55</v>
      </c>
      <c r="D46" s="28">
        <v>18</v>
      </c>
      <c r="E46" s="116"/>
      <c r="F46" s="117">
        <f t="shared" si="0"/>
        <v>0</v>
      </c>
      <c r="G46" s="15"/>
      <c r="H46" s="27"/>
    </row>
    <row r="47" spans="1:8" ht="25" customHeight="1">
      <c r="A47" s="12">
        <v>2</v>
      </c>
      <c r="B47" s="13" t="s">
        <v>219</v>
      </c>
      <c r="C47" s="14" t="s">
        <v>55</v>
      </c>
      <c r="D47" s="28">
        <v>12</v>
      </c>
      <c r="E47" s="116"/>
      <c r="F47" s="117">
        <f t="shared" si="0"/>
        <v>0</v>
      </c>
      <c r="G47" s="15"/>
      <c r="H47" s="27"/>
    </row>
    <row r="48" spans="1:8" ht="25" customHeight="1">
      <c r="A48" s="12">
        <v>2</v>
      </c>
      <c r="B48" s="13" t="s">
        <v>303</v>
      </c>
      <c r="C48" s="14" t="s">
        <v>72</v>
      </c>
      <c r="D48" s="12">
        <v>18</v>
      </c>
      <c r="E48" s="116"/>
      <c r="F48" s="117">
        <f t="shared" si="0"/>
        <v>0</v>
      </c>
      <c r="G48" s="15"/>
      <c r="H48" s="27"/>
    </row>
    <row r="49" spans="1:8" ht="25" customHeight="1">
      <c r="A49" s="12">
        <v>2</v>
      </c>
      <c r="B49" s="13" t="s">
        <v>138</v>
      </c>
      <c r="C49" s="14" t="s">
        <v>72</v>
      </c>
      <c r="D49" s="12">
        <v>18</v>
      </c>
      <c r="E49" s="116"/>
      <c r="F49" s="117">
        <f t="shared" si="0"/>
        <v>0</v>
      </c>
      <c r="G49" s="15"/>
      <c r="H49" s="27"/>
    </row>
    <row r="50" spans="1:8" ht="25" customHeight="1">
      <c r="A50" s="12">
        <v>2</v>
      </c>
      <c r="B50" s="13" t="s">
        <v>73</v>
      </c>
      <c r="C50" s="14" t="s">
        <v>72</v>
      </c>
      <c r="D50" s="28">
        <v>80</v>
      </c>
      <c r="E50" s="116"/>
      <c r="F50" s="117">
        <f t="shared" si="0"/>
        <v>0</v>
      </c>
      <c r="G50" s="15"/>
      <c r="H50" s="27"/>
    </row>
    <row r="51" spans="1:8" ht="25" customHeight="1">
      <c r="A51" s="12">
        <v>2</v>
      </c>
      <c r="B51" s="21" t="s">
        <v>220</v>
      </c>
      <c r="C51" s="24" t="s">
        <v>55</v>
      </c>
      <c r="D51" s="20">
        <v>21</v>
      </c>
      <c r="E51" s="116"/>
      <c r="F51" s="117">
        <f t="shared" si="0"/>
        <v>0</v>
      </c>
      <c r="G51" s="15"/>
      <c r="H51" s="27"/>
    </row>
    <row r="52" spans="1:8" ht="25" customHeight="1">
      <c r="A52" s="12">
        <v>2</v>
      </c>
      <c r="B52" s="21" t="s">
        <v>222</v>
      </c>
      <c r="C52" s="24" t="s">
        <v>285</v>
      </c>
      <c r="D52" s="20">
        <v>400</v>
      </c>
      <c r="E52" s="116"/>
      <c r="F52" s="117">
        <f t="shared" si="0"/>
        <v>0</v>
      </c>
      <c r="G52" s="15"/>
      <c r="H52" s="27"/>
    </row>
    <row r="53" spans="1:8" ht="25" customHeight="1">
      <c r="A53" s="12">
        <v>2</v>
      </c>
      <c r="B53" s="21" t="s">
        <v>221</v>
      </c>
      <c r="C53" s="24" t="s">
        <v>55</v>
      </c>
      <c r="D53" s="20">
        <v>30</v>
      </c>
      <c r="E53" s="116"/>
      <c r="F53" s="117">
        <f t="shared" si="0"/>
        <v>0</v>
      </c>
      <c r="G53" s="15"/>
      <c r="H53" s="27"/>
    </row>
    <row r="54" spans="1:8" ht="25" customHeight="1">
      <c r="A54" s="12">
        <v>2</v>
      </c>
      <c r="B54" s="13" t="s">
        <v>132</v>
      </c>
      <c r="C54" s="24" t="s">
        <v>10</v>
      </c>
      <c r="D54" s="12">
        <v>24</v>
      </c>
      <c r="E54" s="118"/>
      <c r="F54" s="117">
        <f t="shared" si="0"/>
        <v>0</v>
      </c>
      <c r="G54" s="29"/>
      <c r="H54" s="25"/>
    </row>
    <row r="55" spans="1:8" ht="25" customHeight="1">
      <c r="A55" s="19">
        <v>2</v>
      </c>
      <c r="B55" s="30" t="s">
        <v>108</v>
      </c>
      <c r="C55" s="26" t="s">
        <v>55</v>
      </c>
      <c r="D55" s="31">
        <v>6</v>
      </c>
      <c r="E55" s="116"/>
      <c r="F55" s="117">
        <f t="shared" si="0"/>
        <v>0</v>
      </c>
      <c r="G55" s="15"/>
      <c r="H55" s="27"/>
    </row>
    <row r="56" spans="1:8" ht="25" customHeight="1">
      <c r="A56" s="12">
        <v>2</v>
      </c>
      <c r="B56" s="13" t="s">
        <v>223</v>
      </c>
      <c r="C56" s="24" t="s">
        <v>72</v>
      </c>
      <c r="D56" s="12">
        <v>18</v>
      </c>
      <c r="E56" s="116"/>
      <c r="F56" s="117">
        <f t="shared" si="0"/>
        <v>0</v>
      </c>
      <c r="G56" s="15"/>
      <c r="H56" s="27"/>
    </row>
    <row r="57" spans="1:8" ht="25" customHeight="1">
      <c r="A57" s="20">
        <v>2</v>
      </c>
      <c r="B57" s="21" t="s">
        <v>74</v>
      </c>
      <c r="C57" s="22" t="s">
        <v>72</v>
      </c>
      <c r="D57" s="20">
        <v>51</v>
      </c>
      <c r="E57" s="116"/>
      <c r="F57" s="117">
        <f t="shared" si="0"/>
        <v>0</v>
      </c>
      <c r="G57" s="15"/>
      <c r="H57" s="27"/>
    </row>
    <row r="58" spans="1:8" ht="25" customHeight="1">
      <c r="A58" s="12">
        <v>2</v>
      </c>
      <c r="B58" s="13" t="s">
        <v>224</v>
      </c>
      <c r="C58" s="24" t="s">
        <v>55</v>
      </c>
      <c r="D58" s="12">
        <v>36</v>
      </c>
      <c r="E58" s="116"/>
      <c r="F58" s="117">
        <f t="shared" si="0"/>
        <v>0</v>
      </c>
      <c r="G58" s="15"/>
      <c r="H58" s="16"/>
    </row>
    <row r="59" spans="1:8" ht="25" customHeight="1">
      <c r="A59" s="12">
        <v>2</v>
      </c>
      <c r="B59" s="13" t="s">
        <v>225</v>
      </c>
      <c r="C59" s="24" t="s">
        <v>72</v>
      </c>
      <c r="D59" s="32">
        <v>24</v>
      </c>
      <c r="E59" s="116"/>
      <c r="F59" s="117">
        <f t="shared" si="0"/>
        <v>0</v>
      </c>
      <c r="G59" s="15"/>
      <c r="H59" s="16"/>
    </row>
    <row r="60" spans="1:8" ht="25" customHeight="1">
      <c r="A60" s="12">
        <v>2</v>
      </c>
      <c r="B60" s="13" t="s">
        <v>25</v>
      </c>
      <c r="C60" s="24" t="s">
        <v>26</v>
      </c>
      <c r="D60" s="12">
        <v>4</v>
      </c>
      <c r="E60" s="116"/>
      <c r="F60" s="117">
        <f t="shared" si="0"/>
        <v>0</v>
      </c>
      <c r="G60" s="15"/>
      <c r="H60" s="16"/>
    </row>
    <row r="61" spans="1:8" ht="25" customHeight="1">
      <c r="A61" s="12">
        <v>2</v>
      </c>
      <c r="B61" s="13" t="s">
        <v>226</v>
      </c>
      <c r="C61" s="14" t="s">
        <v>72</v>
      </c>
      <c r="D61" s="12">
        <v>24</v>
      </c>
      <c r="E61" s="118"/>
      <c r="F61" s="117">
        <f t="shared" si="0"/>
        <v>0</v>
      </c>
      <c r="G61" s="29"/>
      <c r="H61" s="33"/>
    </row>
    <row r="62" spans="1:8" ht="25" customHeight="1">
      <c r="A62" s="12">
        <v>2</v>
      </c>
      <c r="B62" s="13" t="s">
        <v>75</v>
      </c>
      <c r="C62" s="24" t="s">
        <v>10</v>
      </c>
      <c r="D62" s="12">
        <v>18</v>
      </c>
      <c r="E62" s="116"/>
      <c r="F62" s="117">
        <f t="shared" si="0"/>
        <v>0</v>
      </c>
      <c r="G62" s="15"/>
      <c r="H62" s="16"/>
    </row>
    <row r="63" spans="1:8" ht="25" customHeight="1">
      <c r="A63" s="12">
        <v>2</v>
      </c>
      <c r="B63" s="13" t="s">
        <v>227</v>
      </c>
      <c r="C63" s="24" t="s">
        <v>72</v>
      </c>
      <c r="D63" s="12">
        <v>81</v>
      </c>
      <c r="E63" s="116"/>
      <c r="F63" s="117">
        <f t="shared" si="0"/>
        <v>0</v>
      </c>
      <c r="G63" s="15"/>
      <c r="H63" s="16"/>
    </row>
    <row r="64" spans="1:8" ht="25" customHeight="1">
      <c r="A64" s="12">
        <v>2</v>
      </c>
      <c r="B64" s="34" t="s">
        <v>228</v>
      </c>
      <c r="C64" s="24" t="s">
        <v>10</v>
      </c>
      <c r="D64" s="12">
        <v>150</v>
      </c>
      <c r="E64" s="116"/>
      <c r="F64" s="117">
        <f t="shared" si="0"/>
        <v>0</v>
      </c>
      <c r="G64" s="15"/>
      <c r="H64" s="16"/>
    </row>
    <row r="65" spans="1:8" ht="25" customHeight="1">
      <c r="A65" s="12">
        <v>2</v>
      </c>
      <c r="B65" s="34" t="s">
        <v>129</v>
      </c>
      <c r="C65" s="24" t="s">
        <v>10</v>
      </c>
      <c r="D65" s="12">
        <v>30</v>
      </c>
      <c r="E65" s="116"/>
      <c r="F65" s="117">
        <f t="shared" si="0"/>
        <v>0</v>
      </c>
      <c r="G65" s="15"/>
      <c r="H65" s="16"/>
    </row>
    <row r="66" spans="1:8" ht="21" customHeight="1">
      <c r="A66" s="7" t="s">
        <v>52</v>
      </c>
      <c r="B66" s="8" t="s">
        <v>284</v>
      </c>
      <c r="C66" s="9" t="s">
        <v>285</v>
      </c>
      <c r="D66" s="7" t="s">
        <v>286</v>
      </c>
      <c r="E66" s="128" t="s">
        <v>287</v>
      </c>
      <c r="F66" s="11" t="s">
        <v>1</v>
      </c>
      <c r="G66" s="7" t="s">
        <v>2</v>
      </c>
      <c r="H66" s="7" t="s">
        <v>3</v>
      </c>
    </row>
    <row r="67" spans="1:8" ht="25" customHeight="1">
      <c r="A67" s="12">
        <v>2</v>
      </c>
      <c r="B67" s="34" t="s">
        <v>150</v>
      </c>
      <c r="C67" s="35" t="s">
        <v>285</v>
      </c>
      <c r="D67" s="32">
        <v>3500</v>
      </c>
      <c r="E67" s="116"/>
      <c r="F67" s="117">
        <f t="shared" ref="F67:F109" si="1">E67*D67</f>
        <v>0</v>
      </c>
      <c r="G67" s="15"/>
      <c r="H67" s="16"/>
    </row>
    <row r="68" spans="1:8" ht="25" customHeight="1">
      <c r="A68" s="32">
        <v>2</v>
      </c>
      <c r="B68" s="34" t="s">
        <v>76</v>
      </c>
      <c r="C68" s="35" t="s">
        <v>55</v>
      </c>
      <c r="D68" s="32">
        <v>18</v>
      </c>
      <c r="E68" s="116"/>
      <c r="F68" s="117">
        <f t="shared" si="1"/>
        <v>0</v>
      </c>
      <c r="G68" s="15"/>
      <c r="H68" s="16"/>
    </row>
    <row r="69" spans="1:8" ht="25" customHeight="1">
      <c r="A69" s="32">
        <v>2</v>
      </c>
      <c r="B69" s="36" t="s">
        <v>229</v>
      </c>
      <c r="C69" s="37" t="s">
        <v>109</v>
      </c>
      <c r="D69" s="38">
        <v>24</v>
      </c>
      <c r="E69" s="116"/>
      <c r="F69" s="117">
        <f t="shared" si="1"/>
        <v>0</v>
      </c>
      <c r="G69" s="15"/>
      <c r="H69" s="16"/>
    </row>
    <row r="70" spans="1:8" ht="25" customHeight="1">
      <c r="A70" s="32">
        <v>2</v>
      </c>
      <c r="B70" s="34" t="s">
        <v>230</v>
      </c>
      <c r="C70" s="35" t="s">
        <v>55</v>
      </c>
      <c r="D70" s="32">
        <v>24</v>
      </c>
      <c r="E70" s="116"/>
      <c r="F70" s="117">
        <f t="shared" si="1"/>
        <v>0</v>
      </c>
      <c r="G70" s="15"/>
      <c r="H70" s="16"/>
    </row>
    <row r="71" spans="1:8" ht="25" customHeight="1">
      <c r="A71" s="12">
        <v>2</v>
      </c>
      <c r="B71" s="13" t="s">
        <v>77</v>
      </c>
      <c r="C71" s="14" t="s">
        <v>10</v>
      </c>
      <c r="D71" s="12">
        <v>40</v>
      </c>
      <c r="E71" s="116"/>
      <c r="F71" s="117">
        <f t="shared" si="1"/>
        <v>0</v>
      </c>
      <c r="G71" s="15"/>
      <c r="H71" s="16"/>
    </row>
    <row r="72" spans="1:8" ht="25" customHeight="1">
      <c r="A72" s="12">
        <v>2</v>
      </c>
      <c r="B72" s="13" t="s">
        <v>231</v>
      </c>
      <c r="C72" s="14" t="s">
        <v>55</v>
      </c>
      <c r="D72" s="12">
        <v>12</v>
      </c>
      <c r="E72" s="116"/>
      <c r="F72" s="117">
        <f t="shared" si="1"/>
        <v>0</v>
      </c>
      <c r="G72" s="15"/>
      <c r="H72" s="16"/>
    </row>
    <row r="73" spans="1:8" ht="25" customHeight="1">
      <c r="A73" s="12">
        <v>2</v>
      </c>
      <c r="B73" s="13" t="s">
        <v>78</v>
      </c>
      <c r="C73" s="14" t="s">
        <v>10</v>
      </c>
      <c r="D73" s="12">
        <v>12</v>
      </c>
      <c r="E73" s="116"/>
      <c r="F73" s="117">
        <f t="shared" si="1"/>
        <v>0</v>
      </c>
      <c r="G73" s="15"/>
      <c r="H73" s="16"/>
    </row>
    <row r="74" spans="1:8" ht="25" customHeight="1">
      <c r="A74" s="12">
        <v>2</v>
      </c>
      <c r="B74" s="21" t="s">
        <v>232</v>
      </c>
      <c r="C74" s="39" t="s">
        <v>55</v>
      </c>
      <c r="D74" s="20">
        <v>72</v>
      </c>
      <c r="E74" s="116"/>
      <c r="F74" s="117">
        <f t="shared" si="1"/>
        <v>0</v>
      </c>
      <c r="G74" s="15"/>
      <c r="H74" s="16"/>
    </row>
    <row r="75" spans="1:8" ht="25" customHeight="1">
      <c r="A75" s="12">
        <v>2</v>
      </c>
      <c r="B75" s="13" t="s">
        <v>233</v>
      </c>
      <c r="C75" s="14" t="s">
        <v>55</v>
      </c>
      <c r="D75" s="12">
        <v>48</v>
      </c>
      <c r="E75" s="116"/>
      <c r="F75" s="117">
        <f t="shared" si="1"/>
        <v>0</v>
      </c>
      <c r="G75" s="15"/>
      <c r="H75" s="16"/>
    </row>
    <row r="76" spans="1:8" ht="25" customHeight="1">
      <c r="A76" s="12">
        <v>2</v>
      </c>
      <c r="B76" s="13" t="s">
        <v>234</v>
      </c>
      <c r="C76" s="39" t="s">
        <v>72</v>
      </c>
      <c r="D76" s="12">
        <v>18</v>
      </c>
      <c r="E76" s="116"/>
      <c r="F76" s="117">
        <f t="shared" si="1"/>
        <v>0</v>
      </c>
      <c r="G76" s="15"/>
      <c r="H76" s="16"/>
    </row>
    <row r="77" spans="1:8" ht="25" customHeight="1">
      <c r="A77" s="12">
        <v>2</v>
      </c>
      <c r="B77" s="13" t="s">
        <v>235</v>
      </c>
      <c r="C77" s="24" t="s">
        <v>72</v>
      </c>
      <c r="D77" s="12">
        <v>300</v>
      </c>
      <c r="E77" s="118"/>
      <c r="F77" s="117">
        <f t="shared" si="1"/>
        <v>0</v>
      </c>
      <c r="G77" s="29"/>
      <c r="H77" s="25"/>
    </row>
    <row r="78" spans="1:8" ht="25" customHeight="1">
      <c r="A78" s="12">
        <v>2</v>
      </c>
      <c r="B78" s="13" t="s">
        <v>236</v>
      </c>
      <c r="C78" s="24" t="s">
        <v>55</v>
      </c>
      <c r="D78" s="12">
        <v>50</v>
      </c>
      <c r="E78" s="118"/>
      <c r="F78" s="117">
        <f t="shared" si="1"/>
        <v>0</v>
      </c>
      <c r="G78" s="29"/>
      <c r="H78" s="25"/>
    </row>
    <row r="79" spans="1:8" ht="25" customHeight="1">
      <c r="A79" s="12">
        <v>2</v>
      </c>
      <c r="B79" s="13" t="s">
        <v>131</v>
      </c>
      <c r="C79" s="14" t="s">
        <v>10</v>
      </c>
      <c r="D79" s="12">
        <v>36</v>
      </c>
      <c r="E79" s="116"/>
      <c r="F79" s="117">
        <f t="shared" si="1"/>
        <v>0</v>
      </c>
      <c r="G79" s="15"/>
      <c r="H79" s="16"/>
    </row>
    <row r="80" spans="1:8" ht="25" customHeight="1">
      <c r="A80" s="12">
        <v>2</v>
      </c>
      <c r="B80" s="13" t="s">
        <v>175</v>
      </c>
      <c r="C80" s="24" t="s">
        <v>72</v>
      </c>
      <c r="D80" s="12">
        <v>12</v>
      </c>
      <c r="E80" s="118"/>
      <c r="F80" s="117">
        <f t="shared" si="1"/>
        <v>0</v>
      </c>
      <c r="G80" s="29"/>
      <c r="H80" s="25"/>
    </row>
    <row r="81" spans="1:8" ht="25" customHeight="1">
      <c r="A81" s="12">
        <v>2</v>
      </c>
      <c r="B81" s="13" t="s">
        <v>128</v>
      </c>
      <c r="C81" s="24" t="s">
        <v>55</v>
      </c>
      <c r="D81" s="12">
        <v>30</v>
      </c>
      <c r="E81" s="118"/>
      <c r="F81" s="117">
        <f t="shared" si="1"/>
        <v>0</v>
      </c>
      <c r="G81" s="29"/>
      <c r="H81" s="25"/>
    </row>
    <row r="82" spans="1:8" ht="25" customHeight="1">
      <c r="A82" s="12">
        <v>2</v>
      </c>
      <c r="B82" s="13" t="s">
        <v>237</v>
      </c>
      <c r="C82" s="24" t="s">
        <v>55</v>
      </c>
      <c r="D82" s="12">
        <v>60</v>
      </c>
      <c r="E82" s="118"/>
      <c r="F82" s="117">
        <f t="shared" si="1"/>
        <v>0</v>
      </c>
      <c r="G82" s="29"/>
      <c r="H82" s="25"/>
    </row>
    <row r="83" spans="1:8" ht="25" customHeight="1">
      <c r="A83" s="12">
        <v>2</v>
      </c>
      <c r="B83" s="13" t="s">
        <v>79</v>
      </c>
      <c r="C83" s="24" t="s">
        <v>55</v>
      </c>
      <c r="D83" s="12">
        <v>12</v>
      </c>
      <c r="E83" s="118"/>
      <c r="F83" s="117">
        <f t="shared" si="1"/>
        <v>0</v>
      </c>
      <c r="G83" s="29"/>
      <c r="H83" s="25"/>
    </row>
    <row r="84" spans="1:8" ht="25" customHeight="1">
      <c r="A84" s="12">
        <v>2</v>
      </c>
      <c r="B84" s="13" t="s">
        <v>80</v>
      </c>
      <c r="C84" s="24" t="s">
        <v>72</v>
      </c>
      <c r="D84" s="12">
        <v>20</v>
      </c>
      <c r="E84" s="118"/>
      <c r="F84" s="117">
        <f t="shared" si="1"/>
        <v>0</v>
      </c>
      <c r="G84" s="29"/>
      <c r="H84" s="25"/>
    </row>
    <row r="85" spans="1:8" ht="25" customHeight="1">
      <c r="A85" s="12">
        <v>2</v>
      </c>
      <c r="B85" s="13" t="s">
        <v>105</v>
      </c>
      <c r="C85" s="24" t="s">
        <v>72</v>
      </c>
      <c r="D85" s="12">
        <v>8</v>
      </c>
      <c r="E85" s="118"/>
      <c r="F85" s="117">
        <f t="shared" si="1"/>
        <v>0</v>
      </c>
      <c r="G85" s="29"/>
      <c r="H85" s="25"/>
    </row>
    <row r="86" spans="1:8" s="3" customFormat="1" ht="25" customHeight="1">
      <c r="A86" s="20">
        <v>2</v>
      </c>
      <c r="B86" s="17" t="s">
        <v>112</v>
      </c>
      <c r="C86" s="26" t="s">
        <v>10</v>
      </c>
      <c r="D86" s="19">
        <v>12</v>
      </c>
      <c r="E86" s="122"/>
      <c r="F86" s="117">
        <f t="shared" si="1"/>
        <v>0</v>
      </c>
      <c r="G86" s="40"/>
      <c r="H86" s="41"/>
    </row>
    <row r="87" spans="1:8" ht="21" customHeight="1">
      <c r="A87" s="7" t="s">
        <v>52</v>
      </c>
      <c r="B87" s="8" t="s">
        <v>284</v>
      </c>
      <c r="C87" s="9" t="s">
        <v>285</v>
      </c>
      <c r="D87" s="7" t="s">
        <v>286</v>
      </c>
      <c r="E87" s="128" t="s">
        <v>287</v>
      </c>
      <c r="F87" s="11" t="s">
        <v>1</v>
      </c>
      <c r="G87" s="7" t="s">
        <v>2</v>
      </c>
      <c r="H87" s="7" t="s">
        <v>3</v>
      </c>
    </row>
    <row r="88" spans="1:8" ht="25" customHeight="1">
      <c r="A88" s="12">
        <v>2</v>
      </c>
      <c r="B88" s="13" t="s">
        <v>113</v>
      </c>
      <c r="C88" s="24" t="s">
        <v>55</v>
      </c>
      <c r="D88" s="12">
        <v>12</v>
      </c>
      <c r="E88" s="118"/>
      <c r="F88" s="117">
        <f t="shared" si="1"/>
        <v>0</v>
      </c>
      <c r="G88" s="29"/>
      <c r="H88" s="25"/>
    </row>
    <row r="89" spans="1:8" ht="25" customHeight="1">
      <c r="A89" s="12">
        <v>2</v>
      </c>
      <c r="B89" s="13" t="s">
        <v>81</v>
      </c>
      <c r="C89" s="24" t="s">
        <v>55</v>
      </c>
      <c r="D89" s="12">
        <v>24</v>
      </c>
      <c r="E89" s="118"/>
      <c r="F89" s="117">
        <f t="shared" si="1"/>
        <v>0</v>
      </c>
      <c r="G89" s="29"/>
      <c r="H89" s="25"/>
    </row>
    <row r="90" spans="1:8" ht="25" customHeight="1">
      <c r="A90" s="12">
        <v>2</v>
      </c>
      <c r="B90" s="13" t="s">
        <v>82</v>
      </c>
      <c r="C90" s="24" t="s">
        <v>55</v>
      </c>
      <c r="D90" s="12">
        <v>6</v>
      </c>
      <c r="E90" s="118"/>
      <c r="F90" s="117">
        <f t="shared" si="1"/>
        <v>0</v>
      </c>
      <c r="G90" s="29"/>
      <c r="H90" s="25"/>
    </row>
    <row r="91" spans="1:8" ht="25" customHeight="1">
      <c r="A91" s="12">
        <v>2</v>
      </c>
      <c r="B91" s="34" t="s">
        <v>238</v>
      </c>
      <c r="C91" s="22" t="s">
        <v>285</v>
      </c>
      <c r="D91" s="12">
        <v>468</v>
      </c>
      <c r="E91" s="118"/>
      <c r="F91" s="117">
        <f t="shared" si="1"/>
        <v>0</v>
      </c>
      <c r="G91" s="29"/>
      <c r="H91" s="25"/>
    </row>
    <row r="92" spans="1:8" ht="25" customHeight="1">
      <c r="A92" s="12">
        <v>2</v>
      </c>
      <c r="B92" s="34" t="s">
        <v>239</v>
      </c>
      <c r="C92" s="22" t="s">
        <v>285</v>
      </c>
      <c r="D92" s="12">
        <v>468</v>
      </c>
      <c r="E92" s="118"/>
      <c r="F92" s="117">
        <f t="shared" si="1"/>
        <v>0</v>
      </c>
      <c r="G92" s="29"/>
      <c r="H92" s="25"/>
    </row>
    <row r="93" spans="1:8" s="85" customFormat="1" ht="25" customHeight="1">
      <c r="A93" s="12">
        <v>2</v>
      </c>
      <c r="B93" s="34" t="s">
        <v>240</v>
      </c>
      <c r="C93" s="22" t="s">
        <v>285</v>
      </c>
      <c r="D93" s="12">
        <v>96</v>
      </c>
      <c r="E93" s="118"/>
      <c r="F93" s="117">
        <f t="shared" si="1"/>
        <v>0</v>
      </c>
      <c r="G93" s="29"/>
      <c r="H93" s="92"/>
    </row>
    <row r="94" spans="1:8" ht="25" customHeight="1">
      <c r="A94" s="12">
        <v>2</v>
      </c>
      <c r="B94" s="34" t="s">
        <v>83</v>
      </c>
      <c r="C94" s="22" t="s">
        <v>55</v>
      </c>
      <c r="D94" s="12">
        <v>24</v>
      </c>
      <c r="E94" s="116"/>
      <c r="F94" s="117">
        <f t="shared" si="1"/>
        <v>0</v>
      </c>
      <c r="G94" s="15"/>
      <c r="H94" s="25"/>
    </row>
    <row r="95" spans="1:8" ht="25" customHeight="1">
      <c r="A95" s="12">
        <v>2</v>
      </c>
      <c r="B95" s="13" t="s">
        <v>84</v>
      </c>
      <c r="C95" s="24" t="s">
        <v>10</v>
      </c>
      <c r="D95" s="12">
        <v>24</v>
      </c>
      <c r="E95" s="116"/>
      <c r="F95" s="117">
        <f t="shared" si="1"/>
        <v>0</v>
      </c>
      <c r="G95" s="15"/>
      <c r="H95" s="25"/>
    </row>
    <row r="96" spans="1:8" ht="25" customHeight="1">
      <c r="A96" s="12">
        <v>2</v>
      </c>
      <c r="B96" s="34" t="s">
        <v>136</v>
      </c>
      <c r="C96" s="22" t="s">
        <v>285</v>
      </c>
      <c r="D96" s="12">
        <v>300</v>
      </c>
      <c r="E96" s="116"/>
      <c r="F96" s="117">
        <f t="shared" si="1"/>
        <v>0</v>
      </c>
      <c r="G96" s="15"/>
      <c r="H96" s="25"/>
    </row>
    <row r="97" spans="1:8" ht="25" customHeight="1">
      <c r="A97" s="12">
        <v>2</v>
      </c>
      <c r="B97" s="34" t="s">
        <v>104</v>
      </c>
      <c r="C97" s="22" t="s">
        <v>10</v>
      </c>
      <c r="D97" s="12">
        <v>30</v>
      </c>
      <c r="E97" s="116"/>
      <c r="F97" s="117">
        <f t="shared" si="1"/>
        <v>0</v>
      </c>
      <c r="G97" s="15"/>
      <c r="H97" s="25"/>
    </row>
    <row r="98" spans="1:8" ht="25" customHeight="1">
      <c r="A98" s="12">
        <v>2</v>
      </c>
      <c r="B98" s="13" t="s">
        <v>133</v>
      </c>
      <c r="C98" s="22" t="s">
        <v>55</v>
      </c>
      <c r="D98" s="12">
        <v>100</v>
      </c>
      <c r="E98" s="116"/>
      <c r="F98" s="117">
        <f t="shared" si="1"/>
        <v>0</v>
      </c>
      <c r="G98" s="15"/>
      <c r="H98" s="25"/>
    </row>
    <row r="99" spans="1:8" ht="25" customHeight="1">
      <c r="A99" s="12">
        <v>2</v>
      </c>
      <c r="B99" s="34" t="s">
        <v>86</v>
      </c>
      <c r="C99" s="22" t="s">
        <v>10</v>
      </c>
      <c r="D99" s="12">
        <v>6</v>
      </c>
      <c r="E99" s="116"/>
      <c r="F99" s="117">
        <f t="shared" si="1"/>
        <v>0</v>
      </c>
      <c r="G99" s="15"/>
      <c r="H99" s="25"/>
    </row>
    <row r="100" spans="1:8" ht="25" customHeight="1">
      <c r="A100" s="12">
        <v>2</v>
      </c>
      <c r="B100" s="34" t="s">
        <v>85</v>
      </c>
      <c r="C100" s="22" t="s">
        <v>10</v>
      </c>
      <c r="D100" s="12">
        <v>6</v>
      </c>
      <c r="E100" s="116"/>
      <c r="F100" s="117">
        <f t="shared" si="1"/>
        <v>0</v>
      </c>
      <c r="G100" s="15"/>
      <c r="H100" s="25"/>
    </row>
    <row r="101" spans="1:8" ht="25" customHeight="1">
      <c r="A101" s="12">
        <v>2</v>
      </c>
      <c r="B101" s="34" t="s">
        <v>241</v>
      </c>
      <c r="C101" s="22" t="s">
        <v>55</v>
      </c>
      <c r="D101" s="12">
        <v>24</v>
      </c>
      <c r="E101" s="116"/>
      <c r="F101" s="117">
        <f t="shared" si="1"/>
        <v>0</v>
      </c>
      <c r="G101" s="15"/>
      <c r="H101" s="25"/>
    </row>
    <row r="102" spans="1:8" ht="25" customHeight="1">
      <c r="A102" s="12">
        <v>2</v>
      </c>
      <c r="B102" s="34" t="s">
        <v>242</v>
      </c>
      <c r="C102" s="22" t="s">
        <v>55</v>
      </c>
      <c r="D102" s="12">
        <v>24</v>
      </c>
      <c r="E102" s="116"/>
      <c r="F102" s="117">
        <f t="shared" si="1"/>
        <v>0</v>
      </c>
      <c r="G102" s="15"/>
      <c r="H102" s="25"/>
    </row>
    <row r="103" spans="1:8" ht="25" customHeight="1">
      <c r="A103" s="12">
        <v>2</v>
      </c>
      <c r="B103" s="34" t="s">
        <v>151</v>
      </c>
      <c r="C103" s="22" t="s">
        <v>285</v>
      </c>
      <c r="D103" s="12">
        <v>300</v>
      </c>
      <c r="E103" s="116"/>
      <c r="F103" s="117">
        <f t="shared" si="1"/>
        <v>0</v>
      </c>
      <c r="G103" s="15"/>
      <c r="H103" s="25"/>
    </row>
    <row r="104" spans="1:8" ht="25" customHeight="1">
      <c r="A104" s="12">
        <v>2</v>
      </c>
      <c r="B104" s="34" t="s">
        <v>152</v>
      </c>
      <c r="C104" s="22" t="s">
        <v>285</v>
      </c>
      <c r="D104" s="12">
        <v>360</v>
      </c>
      <c r="E104" s="116"/>
      <c r="F104" s="117">
        <f t="shared" si="1"/>
        <v>0</v>
      </c>
      <c r="G104" s="15"/>
      <c r="H104" s="25"/>
    </row>
    <row r="105" spans="1:8" ht="25" customHeight="1">
      <c r="A105" s="12">
        <v>2</v>
      </c>
      <c r="B105" s="34" t="s">
        <v>153</v>
      </c>
      <c r="C105" s="22" t="s">
        <v>285</v>
      </c>
      <c r="D105" s="12">
        <v>360</v>
      </c>
      <c r="E105" s="116"/>
      <c r="F105" s="117">
        <f t="shared" si="1"/>
        <v>0</v>
      </c>
      <c r="G105" s="15"/>
      <c r="H105" s="25"/>
    </row>
    <row r="106" spans="1:8" ht="25" customHeight="1">
      <c r="A106" s="12">
        <v>2</v>
      </c>
      <c r="B106" s="34" t="s">
        <v>137</v>
      </c>
      <c r="C106" s="22" t="s">
        <v>285</v>
      </c>
      <c r="D106" s="12">
        <v>300</v>
      </c>
      <c r="E106" s="116"/>
      <c r="F106" s="117">
        <f t="shared" si="1"/>
        <v>0</v>
      </c>
      <c r="G106" s="15"/>
      <c r="H106" s="25"/>
    </row>
    <row r="107" spans="1:8" ht="25" customHeight="1">
      <c r="A107" s="12">
        <v>2</v>
      </c>
      <c r="B107" s="13" t="s">
        <v>87</v>
      </c>
      <c r="C107" s="24" t="s">
        <v>72</v>
      </c>
      <c r="D107" s="12">
        <v>24</v>
      </c>
      <c r="E107" s="116"/>
      <c r="F107" s="117">
        <f t="shared" si="1"/>
        <v>0</v>
      </c>
      <c r="G107" s="15"/>
      <c r="H107" s="25"/>
    </row>
    <row r="108" spans="1:8" ht="21" customHeight="1">
      <c r="A108" s="7" t="s">
        <v>52</v>
      </c>
      <c r="B108" s="8" t="s">
        <v>284</v>
      </c>
      <c r="C108" s="9" t="s">
        <v>285</v>
      </c>
      <c r="D108" s="7" t="s">
        <v>286</v>
      </c>
      <c r="E108" s="128" t="s">
        <v>287</v>
      </c>
      <c r="F108" s="11" t="s">
        <v>1</v>
      </c>
      <c r="G108" s="7" t="s">
        <v>2</v>
      </c>
      <c r="H108" s="7" t="s">
        <v>3</v>
      </c>
    </row>
    <row r="109" spans="1:8" ht="25" customHeight="1">
      <c r="A109" s="12">
        <v>2</v>
      </c>
      <c r="B109" s="34" t="s">
        <v>243</v>
      </c>
      <c r="C109" s="35" t="s">
        <v>55</v>
      </c>
      <c r="D109" s="32">
        <v>150</v>
      </c>
      <c r="E109" s="116"/>
      <c r="F109" s="117">
        <f t="shared" si="1"/>
        <v>0</v>
      </c>
      <c r="G109" s="15"/>
      <c r="H109" s="25"/>
    </row>
    <row r="110" spans="1:8" s="111" customFormat="1" ht="25" customHeight="1">
      <c r="A110" s="140" t="s">
        <v>296</v>
      </c>
      <c r="B110" s="141"/>
      <c r="C110" s="141"/>
      <c r="D110" s="142"/>
      <c r="E110" s="125">
        <f>SUM(E7:E109)</f>
        <v>0</v>
      </c>
      <c r="F110" s="126">
        <f>SUM(F7:F109)</f>
        <v>0</v>
      </c>
      <c r="G110" s="143"/>
      <c r="H110" s="144"/>
    </row>
    <row r="111" spans="1:8" s="45" customFormat="1" ht="15.65" customHeight="1">
      <c r="A111" s="147" t="s">
        <v>88</v>
      </c>
      <c r="B111" s="148"/>
      <c r="C111" s="148"/>
      <c r="D111" s="42"/>
      <c r="E111" s="43"/>
      <c r="F111" s="43"/>
      <c r="G111" s="43"/>
      <c r="H111" s="44"/>
    </row>
    <row r="112" spans="1:8">
      <c r="A112" s="156" t="s">
        <v>101</v>
      </c>
      <c r="B112" s="156"/>
      <c r="C112" s="156"/>
      <c r="D112" s="156"/>
      <c r="E112" s="156"/>
      <c r="F112" s="156"/>
      <c r="G112" s="156"/>
      <c r="H112" s="156"/>
    </row>
    <row r="113" spans="1:8">
      <c r="A113" s="132"/>
      <c r="B113" s="132"/>
      <c r="C113" s="132"/>
      <c r="D113" s="132"/>
      <c r="E113" s="132"/>
      <c r="F113" s="132"/>
      <c r="G113" s="132"/>
      <c r="H113" s="132"/>
    </row>
    <row r="114" spans="1:8">
      <c r="A114" s="132"/>
      <c r="B114" s="132"/>
      <c r="C114" s="132"/>
      <c r="D114" s="132"/>
      <c r="E114" s="132"/>
      <c r="F114" s="132"/>
      <c r="G114" s="132"/>
      <c r="H114" s="132"/>
    </row>
    <row r="115" spans="1:8">
      <c r="A115" s="46"/>
      <c r="B115" s="47"/>
      <c r="C115" s="48"/>
      <c r="D115" s="49"/>
      <c r="E115" s="50"/>
      <c r="F115" s="50"/>
      <c r="G115" s="50"/>
      <c r="H115" s="49"/>
    </row>
    <row r="116" spans="1:8" s="52" customFormat="1">
      <c r="A116" s="98" t="s">
        <v>332</v>
      </c>
      <c r="B116" s="99"/>
      <c r="C116" s="99"/>
      <c r="D116" s="99"/>
      <c r="E116" s="99"/>
      <c r="F116" s="99"/>
      <c r="G116" s="99"/>
    </row>
    <row r="117" spans="1:8" s="52" customFormat="1">
      <c r="A117" s="99"/>
      <c r="B117" s="99"/>
      <c r="C117" s="99"/>
      <c r="D117" s="99"/>
      <c r="E117" s="99"/>
      <c r="F117" s="99"/>
      <c r="G117" s="99"/>
    </row>
    <row r="118" spans="1:8" s="52" customFormat="1">
      <c r="A118" s="150" t="s">
        <v>96</v>
      </c>
      <c r="B118" s="150"/>
      <c r="C118" s="150"/>
      <c r="D118" s="150"/>
      <c r="E118" s="150"/>
      <c r="F118" s="150"/>
      <c r="G118" s="150"/>
    </row>
    <row r="119" spans="1:8" s="52" customFormat="1">
      <c r="A119" s="100"/>
      <c r="B119" s="100"/>
      <c r="C119" s="100"/>
      <c r="D119" s="100"/>
      <c r="E119" s="100"/>
      <c r="F119" s="100"/>
      <c r="G119" s="100"/>
    </row>
    <row r="120" spans="1:8" s="52" customFormat="1">
      <c r="A120" s="151" t="s">
        <v>97</v>
      </c>
      <c r="B120" s="151"/>
      <c r="C120" s="151"/>
      <c r="D120" s="151"/>
      <c r="E120" s="151"/>
      <c r="F120" s="151"/>
      <c r="G120" s="151"/>
    </row>
    <row r="121" spans="1:8" s="52" customFormat="1">
      <c r="A121" s="95"/>
      <c r="B121" s="95"/>
      <c r="C121" s="95"/>
      <c r="D121" s="95"/>
      <c r="E121" s="95"/>
      <c r="F121" s="95"/>
      <c r="G121" s="95"/>
    </row>
    <row r="122" spans="1:8" s="52" customFormat="1">
      <c r="A122" s="53" t="s">
        <v>309</v>
      </c>
      <c r="B122" s="53"/>
      <c r="C122" s="53"/>
      <c r="D122" s="95"/>
      <c r="E122" s="95"/>
      <c r="F122" s="53"/>
      <c r="G122" s="49"/>
    </row>
    <row r="123" spans="1:8" s="52" customFormat="1">
      <c r="A123" s="53"/>
      <c r="B123" s="53"/>
      <c r="C123" s="53"/>
      <c r="D123" s="95"/>
      <c r="E123" s="95"/>
      <c r="F123" s="53"/>
      <c r="G123" s="49"/>
    </row>
    <row r="124" spans="1:8" s="52" customFormat="1">
      <c r="A124" s="53" t="s">
        <v>310</v>
      </c>
      <c r="B124" s="53"/>
      <c r="C124" s="53"/>
      <c r="D124" s="95"/>
      <c r="E124" s="95"/>
      <c r="F124" s="53"/>
      <c r="G124" s="49"/>
    </row>
    <row r="125" spans="1:8" s="52" customFormat="1">
      <c r="A125" s="53"/>
      <c r="B125" s="53"/>
      <c r="C125" s="53"/>
      <c r="D125" s="95"/>
      <c r="E125" s="95"/>
      <c r="F125" s="53"/>
      <c r="G125" s="49"/>
    </row>
    <row r="126" spans="1:8" s="52" customFormat="1">
      <c r="H126" s="95"/>
    </row>
    <row r="127" spans="1:8" s="52" customFormat="1">
      <c r="A127" s="53" t="s">
        <v>289</v>
      </c>
      <c r="B127" s="53"/>
      <c r="C127" s="53" t="s">
        <v>98</v>
      </c>
      <c r="D127" s="95"/>
      <c r="E127" s="53" t="s">
        <v>290</v>
      </c>
      <c r="F127" s="101" t="s">
        <v>291</v>
      </c>
      <c r="G127" s="95"/>
      <c r="H127" s="95"/>
    </row>
    <row r="128" spans="1:8" s="52" customFormat="1">
      <c r="A128" s="139" t="s">
        <v>292</v>
      </c>
      <c r="B128" s="139"/>
      <c r="C128" s="139"/>
      <c r="D128" s="95"/>
      <c r="E128" s="96" t="s">
        <v>293</v>
      </c>
      <c r="F128" s="96"/>
      <c r="G128" s="96"/>
      <c r="H128" s="95"/>
    </row>
    <row r="129" spans="1:8" s="52" customFormat="1">
      <c r="A129" s="96" t="s">
        <v>294</v>
      </c>
      <c r="B129" s="95"/>
      <c r="C129" s="95"/>
      <c r="D129" s="95"/>
      <c r="E129" s="95"/>
      <c r="F129" s="95"/>
      <c r="G129" s="95"/>
      <c r="H129" s="95"/>
    </row>
    <row r="130" spans="1:8" s="52" customFormat="1">
      <c r="A130" s="96"/>
      <c r="B130" s="53"/>
      <c r="C130" s="95"/>
      <c r="D130" s="95"/>
      <c r="E130" s="96" t="s">
        <v>295</v>
      </c>
      <c r="F130" s="53"/>
      <c r="G130" s="96" t="s">
        <v>50</v>
      </c>
      <c r="H130" s="95"/>
    </row>
    <row r="131" spans="1:8" s="52" customFormat="1">
      <c r="A131" s="53" t="s">
        <v>51</v>
      </c>
      <c r="B131" s="53"/>
      <c r="C131" s="53"/>
      <c r="D131" s="53"/>
      <c r="E131" s="95" t="s">
        <v>51</v>
      </c>
      <c r="F131" s="95"/>
      <c r="G131" s="95"/>
    </row>
    <row r="132" spans="1:8" s="52" customFormat="1">
      <c r="A132" s="54"/>
      <c r="B132" s="102"/>
      <c r="C132" s="103"/>
      <c r="D132" s="104"/>
      <c r="E132" s="105"/>
      <c r="F132" s="103"/>
      <c r="G132" s="103"/>
    </row>
    <row r="133" spans="1:8">
      <c r="A133" s="55"/>
      <c r="B133" s="106"/>
      <c r="C133" s="52"/>
      <c r="D133" s="107"/>
      <c r="E133" s="108"/>
      <c r="F133" s="52"/>
      <c r="G133" s="52"/>
      <c r="H133" s="1"/>
    </row>
    <row r="134" spans="1:8">
      <c r="A134" s="55"/>
    </row>
    <row r="135" spans="1:8">
      <c r="A135" s="55"/>
    </row>
    <row r="136" spans="1:8">
      <c r="A136" s="55"/>
    </row>
    <row r="137" spans="1:8">
      <c r="A137" s="55"/>
    </row>
    <row r="138" spans="1:8">
      <c r="A138" s="55"/>
    </row>
    <row r="139" spans="1:8">
      <c r="A139" s="55"/>
    </row>
    <row r="140" spans="1:8">
      <c r="A140" s="55"/>
    </row>
    <row r="141" spans="1:8">
      <c r="A141" s="55"/>
    </row>
  </sheetData>
  <sheetProtection password="CF9C" sheet="1" objects="1" scenarios="1"/>
  <sortState ref="B7:D117">
    <sortCondition ref="B7"/>
  </sortState>
  <mergeCells count="11">
    <mergeCell ref="A1:H1"/>
    <mergeCell ref="A118:G118"/>
    <mergeCell ref="A120:G120"/>
    <mergeCell ref="A128:C128"/>
    <mergeCell ref="A110:D110"/>
    <mergeCell ref="G110:H110"/>
    <mergeCell ref="A2:H2"/>
    <mergeCell ref="A4:H4"/>
    <mergeCell ref="A3:B3"/>
    <mergeCell ref="A111:C111"/>
    <mergeCell ref="A112:H112"/>
  </mergeCells>
  <pageMargins left="0.7" right="0.7" top="0.47" bottom="0.46" header="0.3" footer="0.3"/>
  <pageSetup paperSize="9" orientation="landscape" r:id="rId1"/>
  <headerFoot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18"/>
  <sheetViews>
    <sheetView topLeftCell="A12" workbookViewId="0">
      <selection activeCell="D17" sqref="D17"/>
    </sheetView>
  </sheetViews>
  <sheetFormatPr baseColWidth="10" defaultColWidth="11.453125" defaultRowHeight="14"/>
  <cols>
    <col min="1" max="1" width="6.54296875" style="3" customWidth="1"/>
    <col min="2" max="2" width="41.1796875" style="81" customWidth="1"/>
    <col min="3" max="3" width="10" style="6" customWidth="1"/>
    <col min="4" max="4" width="11.7265625" style="6" customWidth="1"/>
    <col min="5" max="5" width="12.54296875" style="6" customWidth="1"/>
    <col min="6" max="6" width="12.81640625" style="6" customWidth="1"/>
    <col min="7" max="7" width="15" style="6" customWidth="1"/>
    <col min="8" max="8" width="20.26953125" style="3" customWidth="1"/>
    <col min="9" max="16384" width="11.453125" style="1"/>
  </cols>
  <sheetData>
    <row r="1" spans="1:8" ht="15" customHeight="1">
      <c r="A1" s="157" t="s">
        <v>335</v>
      </c>
      <c r="B1" s="157"/>
      <c r="C1" s="157"/>
      <c r="D1" s="157"/>
      <c r="E1" s="157"/>
      <c r="F1" s="157"/>
      <c r="G1" s="157"/>
      <c r="H1" s="157"/>
    </row>
    <row r="2" spans="1:8" ht="15" customHeight="1">
      <c r="B2" s="155" t="s">
        <v>330</v>
      </c>
      <c r="C2" s="152"/>
      <c r="D2" s="152"/>
      <c r="E2" s="152"/>
      <c r="F2" s="152"/>
      <c r="G2" s="152"/>
      <c r="H2" s="152"/>
    </row>
    <row r="3" spans="1:8" ht="15" customHeight="1">
      <c r="A3" s="146" t="s">
        <v>102</v>
      </c>
      <c r="B3" s="146"/>
      <c r="C3" s="2"/>
      <c r="D3" s="2"/>
      <c r="E3" s="2"/>
      <c r="F3" s="2"/>
      <c r="G3" s="2"/>
      <c r="H3" s="2"/>
    </row>
    <row r="4" spans="1:8" ht="15" customHeight="1">
      <c r="A4" s="61"/>
      <c r="B4" s="61"/>
      <c r="C4" s="2"/>
      <c r="D4" s="2"/>
      <c r="E4" s="2"/>
      <c r="F4" s="2"/>
      <c r="G4" s="2"/>
      <c r="H4" s="2"/>
    </row>
    <row r="5" spans="1:8" ht="15" customHeight="1">
      <c r="A5" s="153" t="s">
        <v>336</v>
      </c>
      <c r="B5" s="158"/>
      <c r="C5" s="158"/>
      <c r="D5" s="158"/>
      <c r="E5" s="158"/>
      <c r="F5" s="158"/>
      <c r="G5" s="158"/>
      <c r="H5" s="158"/>
    </row>
    <row r="6" spans="1:8" ht="15" customHeight="1">
      <c r="B6" s="4"/>
      <c r="C6" s="5"/>
      <c r="E6" s="3"/>
      <c r="F6" s="3"/>
      <c r="G6" s="3"/>
    </row>
    <row r="7" spans="1:8" ht="24" customHeight="1">
      <c r="A7" s="7" t="s">
        <v>52</v>
      </c>
      <c r="B7" s="8" t="s">
        <v>284</v>
      </c>
      <c r="C7" s="9" t="s">
        <v>285</v>
      </c>
      <c r="D7" s="7" t="s">
        <v>286</v>
      </c>
      <c r="E7" s="10" t="s">
        <v>287</v>
      </c>
      <c r="F7" s="11" t="s">
        <v>1</v>
      </c>
      <c r="G7" s="7" t="s">
        <v>2</v>
      </c>
      <c r="H7" s="7" t="s">
        <v>3</v>
      </c>
    </row>
    <row r="8" spans="1:8" ht="25" customHeight="1">
      <c r="A8" s="12">
        <v>3</v>
      </c>
      <c r="B8" s="13" t="s">
        <v>244</v>
      </c>
      <c r="C8" s="12" t="s">
        <v>285</v>
      </c>
      <c r="D8" s="12">
        <v>3000</v>
      </c>
      <c r="E8" s="116"/>
      <c r="F8" s="116">
        <f>E8*D8</f>
        <v>0</v>
      </c>
      <c r="G8" s="72"/>
      <c r="H8" s="16"/>
    </row>
    <row r="9" spans="1:8" ht="25" customHeight="1">
      <c r="A9" s="12">
        <v>3</v>
      </c>
      <c r="B9" s="13" t="s">
        <v>245</v>
      </c>
      <c r="C9" s="12" t="s">
        <v>15</v>
      </c>
      <c r="D9" s="12">
        <v>120</v>
      </c>
      <c r="E9" s="116"/>
      <c r="F9" s="116">
        <f t="shared" ref="F9:F50" si="0">E9*D9</f>
        <v>0</v>
      </c>
      <c r="G9" s="72"/>
      <c r="H9" s="16"/>
    </row>
    <row r="10" spans="1:8" s="3" customFormat="1" ht="25" customHeight="1">
      <c r="A10" s="12">
        <v>3</v>
      </c>
      <c r="B10" s="13" t="s">
        <v>164</v>
      </c>
      <c r="C10" s="12" t="s">
        <v>15</v>
      </c>
      <c r="D10" s="12">
        <v>300</v>
      </c>
      <c r="E10" s="116"/>
      <c r="F10" s="116">
        <f t="shared" si="0"/>
        <v>0</v>
      </c>
      <c r="G10" s="72"/>
      <c r="H10" s="16"/>
    </row>
    <row r="11" spans="1:8" s="113" customFormat="1" ht="25" customHeight="1">
      <c r="A11" s="12">
        <v>3</v>
      </c>
      <c r="B11" s="13" t="s">
        <v>318</v>
      </c>
      <c r="C11" s="12" t="s">
        <v>15</v>
      </c>
      <c r="D11" s="12">
        <v>120</v>
      </c>
      <c r="E11" s="116"/>
      <c r="F11" s="116">
        <f t="shared" si="0"/>
        <v>0</v>
      </c>
      <c r="G11" s="72"/>
      <c r="H11" s="16"/>
    </row>
    <row r="12" spans="1:8" ht="25" customHeight="1">
      <c r="A12" s="12">
        <v>3</v>
      </c>
      <c r="B12" s="13" t="s">
        <v>246</v>
      </c>
      <c r="C12" s="12" t="s">
        <v>15</v>
      </c>
      <c r="D12" s="12">
        <v>300</v>
      </c>
      <c r="E12" s="116"/>
      <c r="F12" s="116">
        <f t="shared" si="0"/>
        <v>0</v>
      </c>
      <c r="G12" s="72"/>
      <c r="H12" s="16"/>
    </row>
    <row r="13" spans="1:8" ht="25" customHeight="1">
      <c r="A13" s="12">
        <v>3</v>
      </c>
      <c r="B13" s="13" t="s">
        <v>247</v>
      </c>
      <c r="C13" s="12" t="s">
        <v>15</v>
      </c>
      <c r="D13" s="12">
        <v>20</v>
      </c>
      <c r="E13" s="116"/>
      <c r="F13" s="116">
        <f t="shared" si="0"/>
        <v>0</v>
      </c>
      <c r="G13" s="72"/>
      <c r="H13" s="16"/>
    </row>
    <row r="14" spans="1:8" ht="25" customHeight="1">
      <c r="A14" s="12">
        <v>3</v>
      </c>
      <c r="B14" s="13" t="s">
        <v>308</v>
      </c>
      <c r="C14" s="12" t="s">
        <v>15</v>
      </c>
      <c r="D14" s="12">
        <v>20</v>
      </c>
      <c r="E14" s="116"/>
      <c r="F14" s="116">
        <f t="shared" si="0"/>
        <v>0</v>
      </c>
      <c r="G14" s="72"/>
      <c r="H14" s="133"/>
    </row>
    <row r="15" spans="1:8" ht="25" customHeight="1">
      <c r="A15" s="12">
        <v>3</v>
      </c>
      <c r="B15" s="13" t="s">
        <v>248</v>
      </c>
      <c r="C15" s="12" t="s">
        <v>15</v>
      </c>
      <c r="D15" s="12">
        <v>250</v>
      </c>
      <c r="E15" s="116"/>
      <c r="F15" s="116">
        <f t="shared" si="0"/>
        <v>0</v>
      </c>
      <c r="G15" s="72"/>
      <c r="H15" s="16"/>
    </row>
    <row r="16" spans="1:8" s="113" customFormat="1" ht="25" customHeight="1">
      <c r="A16" s="12">
        <v>3</v>
      </c>
      <c r="B16" s="13" t="s">
        <v>319</v>
      </c>
      <c r="C16" s="12" t="s">
        <v>15</v>
      </c>
      <c r="D16" s="12">
        <v>120</v>
      </c>
      <c r="E16" s="116"/>
      <c r="F16" s="116">
        <f t="shared" ref="F16" si="1">E16*D16</f>
        <v>0</v>
      </c>
      <c r="G16" s="72"/>
      <c r="H16" s="16"/>
    </row>
    <row r="17" spans="1:8" ht="25" customHeight="1">
      <c r="A17" s="12">
        <v>3</v>
      </c>
      <c r="B17" s="13" t="s">
        <v>249</v>
      </c>
      <c r="C17" s="12" t="s">
        <v>15</v>
      </c>
      <c r="D17" s="12">
        <v>225</v>
      </c>
      <c r="E17" s="116"/>
      <c r="F17" s="116">
        <f t="shared" si="0"/>
        <v>0</v>
      </c>
      <c r="G17" s="72"/>
      <c r="H17" s="16"/>
    </row>
    <row r="18" spans="1:8" ht="25" customHeight="1">
      <c r="A18" s="12">
        <v>3</v>
      </c>
      <c r="B18" s="13" t="s">
        <v>320</v>
      </c>
      <c r="C18" s="12" t="s">
        <v>15</v>
      </c>
      <c r="D18" s="12">
        <v>250</v>
      </c>
      <c r="E18" s="116"/>
      <c r="F18" s="116">
        <f t="shared" si="0"/>
        <v>0</v>
      </c>
      <c r="G18" s="72"/>
      <c r="H18" s="16"/>
    </row>
    <row r="19" spans="1:8" ht="25" customHeight="1">
      <c r="A19" s="12">
        <v>3</v>
      </c>
      <c r="B19" s="13" t="s">
        <v>250</v>
      </c>
      <c r="C19" s="12" t="s">
        <v>15</v>
      </c>
      <c r="D19" s="12">
        <v>20</v>
      </c>
      <c r="E19" s="116"/>
      <c r="F19" s="116">
        <f t="shared" si="0"/>
        <v>0</v>
      </c>
      <c r="G19" s="72"/>
      <c r="H19" s="16"/>
    </row>
    <row r="20" spans="1:8" ht="25" customHeight="1">
      <c r="A20" s="12">
        <v>3</v>
      </c>
      <c r="B20" s="13" t="s">
        <v>122</v>
      </c>
      <c r="C20" s="12" t="s">
        <v>285</v>
      </c>
      <c r="D20" s="12">
        <v>1500</v>
      </c>
      <c r="E20" s="116"/>
      <c r="F20" s="116">
        <f t="shared" si="0"/>
        <v>0</v>
      </c>
      <c r="G20" s="72"/>
      <c r="H20" s="16"/>
    </row>
    <row r="21" spans="1:8" ht="25" customHeight="1">
      <c r="A21" s="12">
        <v>3</v>
      </c>
      <c r="B21" s="13" t="s">
        <v>165</v>
      </c>
      <c r="C21" s="12" t="s">
        <v>15</v>
      </c>
      <c r="D21" s="12">
        <v>30</v>
      </c>
      <c r="E21" s="116"/>
      <c r="F21" s="116">
        <f t="shared" si="0"/>
        <v>0</v>
      </c>
      <c r="G21" s="72"/>
      <c r="H21" s="16"/>
    </row>
    <row r="22" spans="1:8" ht="25" customHeight="1">
      <c r="A22" s="12">
        <v>3</v>
      </c>
      <c r="B22" s="13" t="s">
        <v>251</v>
      </c>
      <c r="C22" s="12" t="s">
        <v>15</v>
      </c>
      <c r="D22" s="12">
        <v>60</v>
      </c>
      <c r="E22" s="116"/>
      <c r="F22" s="116">
        <f t="shared" si="0"/>
        <v>0</v>
      </c>
      <c r="G22" s="72"/>
      <c r="H22" s="16"/>
    </row>
    <row r="23" spans="1:8" ht="25" customHeight="1">
      <c r="A23" s="12">
        <v>3</v>
      </c>
      <c r="B23" s="13" t="s">
        <v>92</v>
      </c>
      <c r="C23" s="12" t="s">
        <v>15</v>
      </c>
      <c r="D23" s="12">
        <v>120</v>
      </c>
      <c r="E23" s="116"/>
      <c r="F23" s="116">
        <f t="shared" si="0"/>
        <v>0</v>
      </c>
      <c r="G23" s="72"/>
      <c r="H23" s="16"/>
    </row>
    <row r="24" spans="1:8" ht="24" customHeight="1">
      <c r="A24" s="7" t="s">
        <v>52</v>
      </c>
      <c r="B24" s="8" t="s">
        <v>284</v>
      </c>
      <c r="C24" s="9" t="s">
        <v>285</v>
      </c>
      <c r="D24" s="7" t="s">
        <v>286</v>
      </c>
      <c r="E24" s="128" t="s">
        <v>287</v>
      </c>
      <c r="F24" s="11" t="s">
        <v>1</v>
      </c>
      <c r="G24" s="7" t="s">
        <v>2</v>
      </c>
      <c r="H24" s="7" t="s">
        <v>3</v>
      </c>
    </row>
    <row r="25" spans="1:8" ht="25" customHeight="1">
      <c r="A25" s="12">
        <v>3</v>
      </c>
      <c r="B25" s="13" t="s">
        <v>135</v>
      </c>
      <c r="C25" s="12" t="s">
        <v>4</v>
      </c>
      <c r="D25" s="12">
        <v>180</v>
      </c>
      <c r="E25" s="116"/>
      <c r="F25" s="116">
        <f t="shared" si="0"/>
        <v>0</v>
      </c>
      <c r="G25" s="72"/>
      <c r="H25" s="16"/>
    </row>
    <row r="26" spans="1:8" ht="25" customHeight="1">
      <c r="A26" s="12">
        <v>3</v>
      </c>
      <c r="B26" s="13" t="s">
        <v>166</v>
      </c>
      <c r="C26" s="12" t="s">
        <v>15</v>
      </c>
      <c r="D26" s="12">
        <v>120</v>
      </c>
      <c r="E26" s="116"/>
      <c r="F26" s="116">
        <f t="shared" si="0"/>
        <v>0</v>
      </c>
      <c r="G26" s="72"/>
      <c r="H26" s="16"/>
    </row>
    <row r="27" spans="1:8" ht="25" customHeight="1">
      <c r="A27" s="12">
        <v>3</v>
      </c>
      <c r="B27" s="13" t="s">
        <v>252</v>
      </c>
      <c r="C27" s="12" t="s">
        <v>15</v>
      </c>
      <c r="D27" s="12">
        <v>60</v>
      </c>
      <c r="E27" s="116"/>
      <c r="F27" s="116">
        <f t="shared" si="0"/>
        <v>0</v>
      </c>
      <c r="G27" s="72"/>
      <c r="H27" s="16"/>
    </row>
    <row r="28" spans="1:8" ht="25" customHeight="1">
      <c r="A28" s="12">
        <v>3</v>
      </c>
      <c r="B28" s="13" t="s">
        <v>167</v>
      </c>
      <c r="C28" s="12" t="s">
        <v>15</v>
      </c>
      <c r="D28" s="12">
        <v>120</v>
      </c>
      <c r="E28" s="116"/>
      <c r="F28" s="116">
        <f t="shared" si="0"/>
        <v>0</v>
      </c>
      <c r="G28" s="72"/>
      <c r="H28" s="16"/>
    </row>
    <row r="29" spans="1:8" ht="25" customHeight="1">
      <c r="A29" s="12">
        <v>3</v>
      </c>
      <c r="B29" s="13" t="s">
        <v>168</v>
      </c>
      <c r="C29" s="12" t="s">
        <v>15</v>
      </c>
      <c r="D29" s="12">
        <v>25</v>
      </c>
      <c r="E29" s="116"/>
      <c r="F29" s="116">
        <f t="shared" si="0"/>
        <v>0</v>
      </c>
      <c r="G29" s="72"/>
      <c r="H29" s="16"/>
    </row>
    <row r="30" spans="1:8" ht="25" customHeight="1">
      <c r="A30" s="12">
        <v>3</v>
      </c>
      <c r="B30" s="13" t="s">
        <v>169</v>
      </c>
      <c r="C30" s="12" t="s">
        <v>15</v>
      </c>
      <c r="D30" s="12">
        <v>25</v>
      </c>
      <c r="E30" s="116"/>
      <c r="F30" s="116">
        <f t="shared" si="0"/>
        <v>0</v>
      </c>
      <c r="G30" s="72"/>
      <c r="H30" s="16"/>
    </row>
    <row r="31" spans="1:8" ht="25" customHeight="1">
      <c r="A31" s="12">
        <v>3</v>
      </c>
      <c r="B31" s="13" t="s">
        <v>253</v>
      </c>
      <c r="C31" s="12" t="s">
        <v>15</v>
      </c>
      <c r="D31" s="12">
        <v>180</v>
      </c>
      <c r="E31" s="116"/>
      <c r="F31" s="116">
        <f t="shared" si="0"/>
        <v>0</v>
      </c>
      <c r="G31" s="72"/>
      <c r="H31" s="16"/>
    </row>
    <row r="32" spans="1:8" ht="25" customHeight="1">
      <c r="A32" s="12">
        <v>3</v>
      </c>
      <c r="B32" s="13" t="s">
        <v>254</v>
      </c>
      <c r="C32" s="12" t="s">
        <v>15</v>
      </c>
      <c r="D32" s="12">
        <v>250</v>
      </c>
      <c r="E32" s="116"/>
      <c r="F32" s="116">
        <f t="shared" si="0"/>
        <v>0</v>
      </c>
      <c r="G32" s="72"/>
      <c r="H32" s="16"/>
    </row>
    <row r="33" spans="1:8" ht="25" customHeight="1">
      <c r="A33" s="12">
        <v>3</v>
      </c>
      <c r="B33" s="13" t="s">
        <v>255</v>
      </c>
      <c r="C33" s="12" t="s">
        <v>15</v>
      </c>
      <c r="D33" s="12">
        <v>250</v>
      </c>
      <c r="E33" s="116"/>
      <c r="F33" s="116">
        <f t="shared" si="0"/>
        <v>0</v>
      </c>
      <c r="G33" s="72"/>
      <c r="H33" s="16"/>
    </row>
    <row r="34" spans="1:8" ht="25" customHeight="1">
      <c r="A34" s="12">
        <v>3</v>
      </c>
      <c r="B34" s="13" t="s">
        <v>256</v>
      </c>
      <c r="C34" s="12" t="s">
        <v>15</v>
      </c>
      <c r="D34" s="12">
        <v>250</v>
      </c>
      <c r="E34" s="116"/>
      <c r="F34" s="116">
        <f t="shared" si="0"/>
        <v>0</v>
      </c>
      <c r="G34" s="72"/>
      <c r="H34" s="16"/>
    </row>
    <row r="35" spans="1:8" ht="25" customHeight="1">
      <c r="A35" s="12">
        <v>3</v>
      </c>
      <c r="B35" s="13" t="s">
        <v>257</v>
      </c>
      <c r="C35" s="12" t="s">
        <v>15</v>
      </c>
      <c r="D35" s="12">
        <v>250</v>
      </c>
      <c r="E35" s="116"/>
      <c r="F35" s="116">
        <f t="shared" si="0"/>
        <v>0</v>
      </c>
      <c r="G35" s="72"/>
      <c r="H35" s="16"/>
    </row>
    <row r="36" spans="1:8" ht="25" customHeight="1">
      <c r="A36" s="12">
        <v>3</v>
      </c>
      <c r="B36" s="13" t="s">
        <v>258</v>
      </c>
      <c r="C36" s="12" t="s">
        <v>15</v>
      </c>
      <c r="D36" s="12">
        <v>250</v>
      </c>
      <c r="E36" s="116"/>
      <c r="F36" s="116">
        <f t="shared" si="0"/>
        <v>0</v>
      </c>
      <c r="G36" s="72"/>
      <c r="H36" s="16"/>
    </row>
    <row r="37" spans="1:8" ht="25" customHeight="1">
      <c r="A37" s="12">
        <v>3</v>
      </c>
      <c r="B37" s="13" t="s">
        <v>259</v>
      </c>
      <c r="C37" s="12" t="s">
        <v>15</v>
      </c>
      <c r="D37" s="12">
        <v>25</v>
      </c>
      <c r="E37" s="116"/>
      <c r="F37" s="116">
        <f t="shared" si="0"/>
        <v>0</v>
      </c>
      <c r="G37" s="72"/>
      <c r="H37" s="16"/>
    </row>
    <row r="38" spans="1:8" ht="25" customHeight="1">
      <c r="A38" s="12">
        <v>3</v>
      </c>
      <c r="B38" s="13" t="s">
        <v>260</v>
      </c>
      <c r="C38" s="12" t="s">
        <v>15</v>
      </c>
      <c r="D38" s="12">
        <v>300</v>
      </c>
      <c r="E38" s="116"/>
      <c r="F38" s="116">
        <f t="shared" si="0"/>
        <v>0</v>
      </c>
      <c r="G38" s="72"/>
      <c r="H38" s="16"/>
    </row>
    <row r="39" spans="1:8" ht="25" customHeight="1">
      <c r="A39" s="12">
        <v>3</v>
      </c>
      <c r="B39" s="13" t="s">
        <v>261</v>
      </c>
      <c r="C39" s="12" t="s">
        <v>15</v>
      </c>
      <c r="D39" s="12">
        <v>180</v>
      </c>
      <c r="E39" s="116"/>
      <c r="F39" s="116">
        <f t="shared" si="0"/>
        <v>0</v>
      </c>
      <c r="G39" s="72"/>
      <c r="H39" s="16"/>
    </row>
    <row r="40" spans="1:8" ht="25" customHeight="1">
      <c r="A40" s="12">
        <v>3</v>
      </c>
      <c r="B40" s="13" t="s">
        <v>262</v>
      </c>
      <c r="C40" s="12" t="s">
        <v>15</v>
      </c>
      <c r="D40" s="12">
        <v>26</v>
      </c>
      <c r="E40" s="116"/>
      <c r="F40" s="116">
        <f t="shared" si="0"/>
        <v>0</v>
      </c>
      <c r="G40" s="72"/>
      <c r="H40" s="16"/>
    </row>
    <row r="41" spans="1:8" ht="25" customHeight="1">
      <c r="A41" s="12">
        <v>3</v>
      </c>
      <c r="B41" s="13" t="s">
        <v>263</v>
      </c>
      <c r="C41" s="12" t="s">
        <v>15</v>
      </c>
      <c r="D41" s="12">
        <v>20</v>
      </c>
      <c r="E41" s="116"/>
      <c r="F41" s="116">
        <f t="shared" si="0"/>
        <v>0</v>
      </c>
      <c r="G41" s="72"/>
      <c r="H41" s="16"/>
    </row>
    <row r="42" spans="1:8" ht="25" customHeight="1">
      <c r="A42" s="12">
        <v>3</v>
      </c>
      <c r="B42" s="13" t="s">
        <v>304</v>
      </c>
      <c r="C42" s="12" t="s">
        <v>15</v>
      </c>
      <c r="D42" s="12">
        <v>20</v>
      </c>
      <c r="E42" s="116"/>
      <c r="F42" s="116">
        <f t="shared" si="0"/>
        <v>0</v>
      </c>
      <c r="G42" s="72"/>
      <c r="H42" s="16"/>
    </row>
    <row r="43" spans="1:8" ht="25" customHeight="1">
      <c r="A43" s="12">
        <v>3</v>
      </c>
      <c r="B43" s="13" t="s">
        <v>170</v>
      </c>
      <c r="C43" s="12" t="s">
        <v>15</v>
      </c>
      <c r="D43" s="12">
        <v>10</v>
      </c>
      <c r="E43" s="116"/>
      <c r="F43" s="116">
        <f t="shared" si="0"/>
        <v>0</v>
      </c>
      <c r="G43" s="72"/>
      <c r="H43" s="16"/>
    </row>
    <row r="44" spans="1:8" ht="25" customHeight="1">
      <c r="A44" s="12">
        <v>3</v>
      </c>
      <c r="B44" s="13" t="s">
        <v>264</v>
      </c>
      <c r="C44" s="12" t="s">
        <v>15</v>
      </c>
      <c r="D44" s="12">
        <v>150</v>
      </c>
      <c r="E44" s="116"/>
      <c r="F44" s="116">
        <f t="shared" si="0"/>
        <v>0</v>
      </c>
      <c r="G44" s="72"/>
      <c r="H44" s="16"/>
    </row>
    <row r="45" spans="1:8" ht="24" customHeight="1">
      <c r="A45" s="7" t="s">
        <v>52</v>
      </c>
      <c r="B45" s="8" t="s">
        <v>284</v>
      </c>
      <c r="C45" s="9" t="s">
        <v>285</v>
      </c>
      <c r="D45" s="7" t="s">
        <v>286</v>
      </c>
      <c r="E45" s="128" t="s">
        <v>287</v>
      </c>
      <c r="F45" s="11" t="s">
        <v>1</v>
      </c>
      <c r="G45" s="7" t="s">
        <v>2</v>
      </c>
      <c r="H45" s="7" t="s">
        <v>3</v>
      </c>
    </row>
    <row r="46" spans="1:8" ht="25" customHeight="1">
      <c r="A46" s="12">
        <v>3</v>
      </c>
      <c r="B46" s="13" t="s">
        <v>265</v>
      </c>
      <c r="C46" s="12" t="s">
        <v>15</v>
      </c>
      <c r="D46" s="12">
        <v>240</v>
      </c>
      <c r="E46" s="116"/>
      <c r="F46" s="116">
        <f t="shared" si="0"/>
        <v>0</v>
      </c>
      <c r="G46" s="72"/>
      <c r="H46" s="16"/>
    </row>
    <row r="47" spans="1:8" ht="25" customHeight="1">
      <c r="A47" s="12">
        <v>3</v>
      </c>
      <c r="B47" s="13" t="s">
        <v>266</v>
      </c>
      <c r="C47" s="12" t="s">
        <v>15</v>
      </c>
      <c r="D47" s="12">
        <v>1000</v>
      </c>
      <c r="E47" s="116"/>
      <c r="F47" s="116">
        <f t="shared" si="0"/>
        <v>0</v>
      </c>
      <c r="G47" s="72"/>
      <c r="H47" s="16"/>
    </row>
    <row r="48" spans="1:8" ht="25" customHeight="1">
      <c r="A48" s="12">
        <v>3</v>
      </c>
      <c r="B48" s="13" t="s">
        <v>267</v>
      </c>
      <c r="C48" s="12" t="s">
        <v>15</v>
      </c>
      <c r="D48" s="12">
        <v>120</v>
      </c>
      <c r="E48" s="116"/>
      <c r="F48" s="116">
        <f t="shared" si="0"/>
        <v>0</v>
      </c>
      <c r="G48" s="72"/>
      <c r="H48" s="16"/>
    </row>
    <row r="49" spans="1:8" ht="25" customHeight="1">
      <c r="A49" s="12">
        <v>3</v>
      </c>
      <c r="B49" s="13" t="s">
        <v>171</v>
      </c>
      <c r="C49" s="12" t="s">
        <v>15</v>
      </c>
      <c r="D49" s="12">
        <v>700</v>
      </c>
      <c r="E49" s="116"/>
      <c r="F49" s="116">
        <f t="shared" si="0"/>
        <v>0</v>
      </c>
      <c r="G49" s="72"/>
      <c r="H49" s="16"/>
    </row>
    <row r="50" spans="1:8" ht="25" customHeight="1">
      <c r="A50" s="12">
        <v>3</v>
      </c>
      <c r="B50" s="13" t="s">
        <v>172</v>
      </c>
      <c r="C50" s="12" t="s">
        <v>15</v>
      </c>
      <c r="D50" s="12">
        <v>200</v>
      </c>
      <c r="E50" s="116"/>
      <c r="F50" s="116">
        <f t="shared" si="0"/>
        <v>0</v>
      </c>
      <c r="G50" s="72"/>
      <c r="H50" s="16"/>
    </row>
    <row r="51" spans="1:8" s="111" customFormat="1" ht="25" customHeight="1">
      <c r="A51" s="140" t="s">
        <v>296</v>
      </c>
      <c r="B51" s="141"/>
      <c r="C51" s="141"/>
      <c r="D51" s="142"/>
      <c r="E51" s="110">
        <f>SUM(E8:E50)</f>
        <v>0</v>
      </c>
      <c r="F51" s="112">
        <f>SUM(F8:F50)</f>
        <v>0</v>
      </c>
      <c r="G51" s="143"/>
      <c r="H51" s="144"/>
    </row>
    <row r="52" spans="1:8" ht="17.149999999999999" customHeight="1">
      <c r="A52" s="160" t="s">
        <v>49</v>
      </c>
      <c r="B52" s="160"/>
      <c r="C52" s="160"/>
      <c r="D52" s="160"/>
      <c r="E52" s="160"/>
      <c r="F52" s="160"/>
      <c r="G52" s="160"/>
      <c r="H52" s="160"/>
    </row>
    <row r="53" spans="1:8" ht="15" customHeight="1">
      <c r="A53" s="159" t="s">
        <v>95</v>
      </c>
      <c r="B53" s="159"/>
      <c r="C53" s="159"/>
      <c r="D53" s="159"/>
      <c r="E53" s="159"/>
      <c r="F53" s="159"/>
      <c r="G53" s="159"/>
      <c r="H53" s="159"/>
    </row>
    <row r="54" spans="1:8" ht="15" customHeight="1">
      <c r="A54" s="80"/>
      <c r="B54" s="80"/>
      <c r="C54" s="80"/>
      <c r="D54" s="80"/>
      <c r="E54" s="80"/>
      <c r="F54" s="80"/>
      <c r="G54" s="80"/>
      <c r="H54" s="80"/>
    </row>
    <row r="55" spans="1:8" s="52" customFormat="1">
      <c r="A55" s="98" t="s">
        <v>332</v>
      </c>
      <c r="B55" s="99"/>
      <c r="C55" s="99"/>
      <c r="D55" s="99"/>
      <c r="E55" s="99"/>
      <c r="F55" s="99"/>
      <c r="G55" s="99"/>
    </row>
    <row r="56" spans="1:8" s="52" customFormat="1">
      <c r="A56" s="99"/>
      <c r="B56" s="99"/>
      <c r="C56" s="99"/>
      <c r="D56" s="99"/>
      <c r="E56" s="99"/>
      <c r="F56" s="99"/>
      <c r="G56" s="99"/>
    </row>
    <row r="57" spans="1:8" s="52" customFormat="1">
      <c r="A57" s="150" t="s">
        <v>96</v>
      </c>
      <c r="B57" s="150"/>
      <c r="C57" s="150"/>
      <c r="D57" s="150"/>
      <c r="E57" s="150"/>
      <c r="F57" s="150"/>
      <c r="G57" s="150"/>
    </row>
    <row r="58" spans="1:8" s="52" customFormat="1">
      <c r="A58" s="100"/>
      <c r="B58" s="100"/>
      <c r="C58" s="100"/>
      <c r="D58" s="100"/>
      <c r="E58" s="100"/>
      <c r="F58" s="100"/>
      <c r="G58" s="100"/>
    </row>
    <row r="59" spans="1:8" s="52" customFormat="1">
      <c r="A59" s="151" t="s">
        <v>97</v>
      </c>
      <c r="B59" s="151"/>
      <c r="C59" s="151"/>
      <c r="D59" s="151"/>
      <c r="E59" s="151"/>
      <c r="F59" s="151"/>
      <c r="G59" s="151"/>
    </row>
    <row r="60" spans="1:8" s="52" customFormat="1">
      <c r="A60" s="95"/>
      <c r="B60" s="95"/>
      <c r="C60" s="95"/>
      <c r="D60" s="95"/>
      <c r="E60" s="95"/>
      <c r="F60" s="95"/>
      <c r="G60" s="95"/>
    </row>
    <row r="61" spans="1:8" s="52" customFormat="1">
      <c r="A61" s="53" t="s">
        <v>309</v>
      </c>
      <c r="B61" s="53"/>
      <c r="C61" s="53"/>
      <c r="D61" s="95"/>
      <c r="E61" s="95"/>
      <c r="F61" s="53"/>
      <c r="G61" s="49"/>
    </row>
    <row r="62" spans="1:8" s="52" customFormat="1">
      <c r="A62" s="53" t="s">
        <v>310</v>
      </c>
      <c r="B62" s="53"/>
      <c r="C62" s="53"/>
      <c r="D62" s="95"/>
      <c r="E62" s="95"/>
      <c r="F62" s="53"/>
      <c r="G62" s="49"/>
    </row>
    <row r="63" spans="1:8" s="52" customFormat="1">
      <c r="A63" s="53"/>
      <c r="B63" s="53"/>
      <c r="C63" s="53"/>
      <c r="D63" s="95"/>
      <c r="E63" s="95"/>
      <c r="F63" s="53"/>
      <c r="G63" s="49"/>
    </row>
    <row r="64" spans="1:8" s="52" customFormat="1">
      <c r="A64" s="53" t="s">
        <v>289</v>
      </c>
      <c r="B64" s="53"/>
      <c r="C64" s="53" t="s">
        <v>98</v>
      </c>
      <c r="D64" s="95"/>
      <c r="E64" s="53" t="s">
        <v>290</v>
      </c>
      <c r="F64" s="101" t="s">
        <v>291</v>
      </c>
      <c r="G64" s="95"/>
      <c r="H64" s="95"/>
    </row>
    <row r="65" spans="1:8" s="52" customFormat="1">
      <c r="A65" s="139" t="s">
        <v>292</v>
      </c>
      <c r="B65" s="139"/>
      <c r="C65" s="139"/>
      <c r="D65" s="95"/>
      <c r="E65" s="96" t="s">
        <v>293</v>
      </c>
      <c r="F65" s="96"/>
      <c r="G65" s="96"/>
      <c r="H65" s="95"/>
    </row>
    <row r="66" spans="1:8" s="52" customFormat="1">
      <c r="A66" s="96" t="s">
        <v>294</v>
      </c>
      <c r="B66" s="95"/>
      <c r="C66" s="95"/>
      <c r="D66" s="95"/>
      <c r="E66" s="95"/>
      <c r="F66" s="95"/>
      <c r="G66" s="95"/>
      <c r="H66" s="95"/>
    </row>
    <row r="67" spans="1:8" s="52" customFormat="1">
      <c r="A67" s="96"/>
      <c r="B67" s="53"/>
      <c r="C67" s="95"/>
      <c r="D67" s="95"/>
      <c r="E67" s="96" t="s">
        <v>295</v>
      </c>
      <c r="F67" s="53"/>
      <c r="G67" s="96" t="s">
        <v>50</v>
      </c>
      <c r="H67" s="95"/>
    </row>
    <row r="68" spans="1:8" s="52" customFormat="1">
      <c r="A68" s="53" t="s">
        <v>51</v>
      </c>
      <c r="B68" s="53"/>
      <c r="C68" s="53"/>
      <c r="D68" s="53"/>
      <c r="E68" s="95" t="s">
        <v>51</v>
      </c>
      <c r="F68" s="95"/>
      <c r="G68" s="95"/>
    </row>
    <row r="69" spans="1:8" s="52" customFormat="1">
      <c r="A69" s="54"/>
      <c r="B69" s="102"/>
      <c r="C69" s="103"/>
      <c r="D69" s="104"/>
      <c r="E69" s="105"/>
      <c r="F69" s="103"/>
      <c r="G69" s="103"/>
    </row>
    <row r="70" spans="1:8">
      <c r="A70" s="55"/>
      <c r="B70" s="106"/>
      <c r="C70" s="52"/>
      <c r="D70" s="107"/>
      <c r="E70" s="108"/>
      <c r="F70" s="52"/>
      <c r="G70" s="52"/>
      <c r="H70" s="1"/>
    </row>
    <row r="71" spans="1:8">
      <c r="A71" s="55"/>
      <c r="B71" s="106"/>
      <c r="C71" s="52"/>
      <c r="D71" s="107"/>
      <c r="E71" s="108"/>
      <c r="F71" s="52"/>
      <c r="G71" s="52"/>
      <c r="H71" s="1"/>
    </row>
    <row r="72" spans="1:8">
      <c r="A72" s="55"/>
      <c r="B72" s="97"/>
      <c r="C72" s="1"/>
      <c r="D72" s="109"/>
      <c r="E72" s="79"/>
      <c r="F72" s="52"/>
      <c r="G72" s="52"/>
      <c r="H72" s="1"/>
    </row>
    <row r="73" spans="1:8">
      <c r="A73" s="55"/>
      <c r="B73" s="97"/>
      <c r="C73" s="1"/>
      <c r="D73" s="109"/>
      <c r="E73" s="79"/>
      <c r="F73" s="52"/>
      <c r="G73" s="52"/>
      <c r="H73" s="1"/>
    </row>
    <row r="74" spans="1:8">
      <c r="A74" s="55"/>
      <c r="B74" s="97"/>
      <c r="C74" s="1"/>
      <c r="D74" s="109"/>
      <c r="E74" s="79"/>
      <c r="F74" s="52"/>
      <c r="G74" s="52"/>
      <c r="H74" s="1"/>
    </row>
    <row r="75" spans="1:8">
      <c r="A75" s="55"/>
      <c r="B75" s="97"/>
      <c r="C75" s="1"/>
      <c r="D75" s="109"/>
      <c r="E75" s="79"/>
      <c r="F75" s="52"/>
      <c r="G75" s="52"/>
      <c r="H75" s="1"/>
    </row>
    <row r="76" spans="1:8">
      <c r="A76" s="55"/>
      <c r="B76" s="97"/>
      <c r="C76" s="1"/>
      <c r="D76" s="109"/>
      <c r="E76" s="79"/>
      <c r="F76" s="52"/>
      <c r="G76" s="52"/>
      <c r="H76" s="1"/>
    </row>
    <row r="77" spans="1:8">
      <c r="A77" s="55"/>
      <c r="B77" s="106"/>
      <c r="C77" s="52"/>
      <c r="D77" s="107"/>
      <c r="E77" s="108"/>
      <c r="F77" s="52"/>
      <c r="G77" s="52"/>
      <c r="H77" s="1"/>
    </row>
    <row r="78" spans="1:8">
      <c r="A78" s="55"/>
      <c r="B78" s="106"/>
      <c r="C78" s="52"/>
      <c r="D78" s="107"/>
      <c r="E78" s="108"/>
      <c r="F78" s="52"/>
      <c r="G78" s="52"/>
      <c r="H78" s="1"/>
    </row>
    <row r="79" spans="1:8">
      <c r="A79" s="55"/>
      <c r="B79" s="106"/>
      <c r="C79" s="52"/>
      <c r="D79" s="107"/>
      <c r="E79" s="108"/>
      <c r="F79" s="52"/>
      <c r="G79" s="52"/>
      <c r="H79" s="1"/>
    </row>
    <row r="80" spans="1:8">
      <c r="A80" s="55"/>
      <c r="B80" s="106"/>
      <c r="C80" s="52"/>
      <c r="D80" s="107"/>
      <c r="E80" s="108"/>
      <c r="F80" s="52"/>
      <c r="G80" s="52"/>
      <c r="H80" s="1"/>
    </row>
    <row r="81" spans="1:8">
      <c r="A81" s="55"/>
      <c r="B81" s="106"/>
      <c r="C81" s="52"/>
      <c r="D81" s="107"/>
      <c r="E81" s="108"/>
      <c r="F81" s="52"/>
      <c r="G81" s="52"/>
      <c r="H81" s="1"/>
    </row>
    <row r="82" spans="1:8">
      <c r="A82" s="55"/>
      <c r="B82" s="106"/>
      <c r="C82" s="52"/>
      <c r="D82" s="107"/>
      <c r="E82" s="108"/>
      <c r="F82" s="52"/>
      <c r="G82" s="52"/>
      <c r="H82" s="1"/>
    </row>
    <row r="83" spans="1:8">
      <c r="A83" s="55"/>
    </row>
    <row r="84" spans="1:8">
      <c r="A84" s="55"/>
    </row>
    <row r="85" spans="1:8">
      <c r="A85" s="55"/>
    </row>
    <row r="86" spans="1:8">
      <c r="A86" s="55"/>
    </row>
    <row r="87" spans="1:8">
      <c r="A87" s="55"/>
    </row>
    <row r="88" spans="1:8">
      <c r="A88" s="55"/>
    </row>
    <row r="89" spans="1:8">
      <c r="A89" s="55"/>
    </row>
    <row r="90" spans="1:8">
      <c r="A90" s="55"/>
    </row>
    <row r="91" spans="1:8">
      <c r="A91" s="55"/>
    </row>
    <row r="92" spans="1:8">
      <c r="A92" s="55"/>
    </row>
    <row r="93" spans="1:8">
      <c r="A93" s="55"/>
    </row>
    <row r="94" spans="1:8">
      <c r="A94" s="55"/>
    </row>
    <row r="95" spans="1:8">
      <c r="A95" s="55"/>
    </row>
    <row r="96" spans="1:8">
      <c r="A96" s="55"/>
    </row>
    <row r="97" spans="1:1">
      <c r="A97" s="55"/>
    </row>
    <row r="98" spans="1:1">
      <c r="A98" s="55"/>
    </row>
    <row r="99" spans="1:1">
      <c r="A99" s="55"/>
    </row>
    <row r="100" spans="1:1">
      <c r="A100" s="55"/>
    </row>
    <row r="101" spans="1:1">
      <c r="A101" s="55"/>
    </row>
    <row r="102" spans="1:1">
      <c r="A102" s="55"/>
    </row>
    <row r="103" spans="1:1">
      <c r="A103" s="55"/>
    </row>
    <row r="104" spans="1:1">
      <c r="A104" s="55"/>
    </row>
    <row r="105" spans="1:1">
      <c r="A105" s="55"/>
    </row>
    <row r="106" spans="1:1">
      <c r="A106" s="55"/>
    </row>
    <row r="107" spans="1:1">
      <c r="A107" s="55"/>
    </row>
    <row r="108" spans="1:1">
      <c r="A108" s="55"/>
    </row>
    <row r="109" spans="1:1">
      <c r="A109" s="55"/>
    </row>
    <row r="110" spans="1:1">
      <c r="A110" s="55"/>
    </row>
    <row r="111" spans="1:1">
      <c r="A111" s="55"/>
    </row>
    <row r="112" spans="1:1">
      <c r="A112" s="55"/>
    </row>
    <row r="113" spans="1:1">
      <c r="A113" s="55"/>
    </row>
    <row r="114" spans="1:1">
      <c r="A114" s="55"/>
    </row>
    <row r="115" spans="1:1">
      <c r="A115" s="55"/>
    </row>
    <row r="116" spans="1:1">
      <c r="A116" s="55"/>
    </row>
    <row r="117" spans="1:1">
      <c r="A117" s="55"/>
    </row>
    <row r="118" spans="1:1">
      <c r="A118" s="55"/>
    </row>
    <row r="119" spans="1:1">
      <c r="A119" s="55"/>
    </row>
    <row r="120" spans="1:1">
      <c r="A120" s="55"/>
    </row>
    <row r="121" spans="1:1">
      <c r="A121" s="55"/>
    </row>
    <row r="122" spans="1:1">
      <c r="A122" s="55"/>
    </row>
    <row r="123" spans="1:1">
      <c r="A123" s="55"/>
    </row>
    <row r="124" spans="1:1">
      <c r="A124" s="55"/>
    </row>
    <row r="125" spans="1:1">
      <c r="A125" s="55"/>
    </row>
    <row r="126" spans="1:1">
      <c r="A126" s="55"/>
    </row>
    <row r="127" spans="1:1">
      <c r="A127" s="55"/>
    </row>
    <row r="128" spans="1:1">
      <c r="A128" s="55"/>
    </row>
    <row r="129" spans="1:1">
      <c r="A129" s="55"/>
    </row>
    <row r="130" spans="1:1">
      <c r="A130" s="55"/>
    </row>
    <row r="131" spans="1:1">
      <c r="A131" s="55"/>
    </row>
    <row r="132" spans="1:1">
      <c r="A132" s="55"/>
    </row>
    <row r="133" spans="1:1">
      <c r="A133" s="55"/>
    </row>
    <row r="134" spans="1:1">
      <c r="A134" s="55"/>
    </row>
    <row r="135" spans="1:1">
      <c r="A135" s="55"/>
    </row>
    <row r="136" spans="1:1">
      <c r="A136" s="55"/>
    </row>
    <row r="137" spans="1:1">
      <c r="A137" s="55"/>
    </row>
    <row r="138" spans="1:1">
      <c r="A138" s="55"/>
    </row>
    <row r="139" spans="1:1">
      <c r="A139" s="55"/>
    </row>
    <row r="140" spans="1:1">
      <c r="A140" s="55"/>
    </row>
    <row r="141" spans="1:1">
      <c r="A141" s="55"/>
    </row>
    <row r="142" spans="1:1">
      <c r="A142" s="55"/>
    </row>
    <row r="143" spans="1:1">
      <c r="A143" s="55"/>
    </row>
    <row r="144" spans="1:1">
      <c r="A144" s="55"/>
    </row>
    <row r="145" spans="1:1">
      <c r="A145" s="55"/>
    </row>
    <row r="146" spans="1:1">
      <c r="A146" s="55"/>
    </row>
    <row r="147" spans="1:1">
      <c r="A147" s="55"/>
    </row>
    <row r="148" spans="1:1">
      <c r="A148" s="55"/>
    </row>
    <row r="149" spans="1:1">
      <c r="A149" s="55"/>
    </row>
    <row r="150" spans="1:1">
      <c r="A150" s="55"/>
    </row>
    <row r="151" spans="1:1">
      <c r="A151" s="55"/>
    </row>
    <row r="152" spans="1:1">
      <c r="A152" s="55"/>
    </row>
    <row r="153" spans="1:1">
      <c r="A153" s="55"/>
    </row>
    <row r="154" spans="1:1">
      <c r="A154" s="55"/>
    </row>
    <row r="155" spans="1:1">
      <c r="A155" s="55"/>
    </row>
    <row r="156" spans="1:1">
      <c r="A156" s="55"/>
    </row>
    <row r="157" spans="1:1">
      <c r="A157" s="55"/>
    </row>
    <row r="158" spans="1:1">
      <c r="A158" s="55"/>
    </row>
    <row r="159" spans="1:1">
      <c r="A159" s="55"/>
    </row>
    <row r="160" spans="1:1">
      <c r="A160" s="55"/>
    </row>
    <row r="161" spans="1:1">
      <c r="A161" s="55"/>
    </row>
    <row r="162" spans="1:1">
      <c r="A162" s="55"/>
    </row>
    <row r="163" spans="1:1">
      <c r="A163" s="55"/>
    </row>
    <row r="164" spans="1:1">
      <c r="A164" s="55"/>
    </row>
    <row r="165" spans="1:1">
      <c r="A165" s="55"/>
    </row>
    <row r="166" spans="1:1">
      <c r="A166" s="55"/>
    </row>
    <row r="167" spans="1:1">
      <c r="A167" s="55"/>
    </row>
    <row r="168" spans="1:1">
      <c r="A168" s="55"/>
    </row>
    <row r="169" spans="1:1">
      <c r="A169" s="55"/>
    </row>
    <row r="170" spans="1:1">
      <c r="A170" s="55"/>
    </row>
    <row r="171" spans="1:1">
      <c r="A171" s="55"/>
    </row>
    <row r="172" spans="1:1">
      <c r="A172" s="55"/>
    </row>
    <row r="173" spans="1:1">
      <c r="A173" s="55"/>
    </row>
    <row r="174" spans="1:1">
      <c r="A174" s="55"/>
    </row>
    <row r="175" spans="1:1">
      <c r="A175" s="55"/>
    </row>
    <row r="176" spans="1:1">
      <c r="A176" s="55"/>
    </row>
    <row r="177" spans="1:1">
      <c r="A177" s="55"/>
    </row>
    <row r="178" spans="1:1">
      <c r="A178" s="55"/>
    </row>
    <row r="179" spans="1:1">
      <c r="A179" s="55"/>
    </row>
    <row r="180" spans="1:1">
      <c r="A180" s="55"/>
    </row>
    <row r="181" spans="1:1">
      <c r="A181" s="55"/>
    </row>
    <row r="182" spans="1:1">
      <c r="A182" s="55"/>
    </row>
    <row r="183" spans="1:1">
      <c r="A183" s="55"/>
    </row>
    <row r="184" spans="1:1">
      <c r="A184" s="55"/>
    </row>
    <row r="185" spans="1:1">
      <c r="A185" s="55"/>
    </row>
    <row r="186" spans="1:1">
      <c r="A186" s="55"/>
    </row>
    <row r="187" spans="1:1">
      <c r="A187" s="55"/>
    </row>
    <row r="188" spans="1:1">
      <c r="A188" s="55"/>
    </row>
    <row r="189" spans="1:1">
      <c r="A189" s="55"/>
    </row>
    <row r="190" spans="1:1">
      <c r="A190" s="55"/>
    </row>
    <row r="191" spans="1:1">
      <c r="A191" s="55"/>
    </row>
    <row r="192" spans="1:1">
      <c r="A192" s="55"/>
    </row>
    <row r="193" spans="1:1">
      <c r="A193" s="55"/>
    </row>
    <row r="194" spans="1:1">
      <c r="A194" s="55"/>
    </row>
    <row r="195" spans="1:1">
      <c r="A195" s="55"/>
    </row>
    <row r="196" spans="1:1">
      <c r="A196" s="55"/>
    </row>
    <row r="197" spans="1:1">
      <c r="A197" s="55"/>
    </row>
    <row r="198" spans="1:1">
      <c r="A198" s="55"/>
    </row>
    <row r="199" spans="1:1">
      <c r="A199" s="55"/>
    </row>
    <row r="200" spans="1:1">
      <c r="A200" s="55"/>
    </row>
    <row r="201" spans="1:1">
      <c r="A201" s="55"/>
    </row>
    <row r="202" spans="1:1">
      <c r="A202" s="55"/>
    </row>
    <row r="203" spans="1:1">
      <c r="A203" s="55"/>
    </row>
    <row r="204" spans="1:1">
      <c r="A204" s="55"/>
    </row>
    <row r="205" spans="1:1">
      <c r="A205" s="55"/>
    </row>
    <row r="206" spans="1:1">
      <c r="A206" s="55"/>
    </row>
    <row r="207" spans="1:1">
      <c r="A207" s="55"/>
    </row>
    <row r="208" spans="1:1">
      <c r="A208" s="55"/>
    </row>
    <row r="209" spans="1:1">
      <c r="A209" s="55"/>
    </row>
    <row r="210" spans="1:1">
      <c r="A210" s="55"/>
    </row>
    <row r="211" spans="1:1">
      <c r="A211" s="55"/>
    </row>
    <row r="212" spans="1:1">
      <c r="A212" s="55"/>
    </row>
    <row r="213" spans="1:1">
      <c r="A213" s="55"/>
    </row>
    <row r="214" spans="1:1">
      <c r="A214" s="55"/>
    </row>
    <row r="215" spans="1:1">
      <c r="A215" s="55"/>
    </row>
    <row r="216" spans="1:1">
      <c r="A216" s="55"/>
    </row>
    <row r="217" spans="1:1">
      <c r="A217" s="55"/>
    </row>
    <row r="218" spans="1:1">
      <c r="A218" s="55"/>
    </row>
    <row r="219" spans="1:1">
      <c r="A219" s="55"/>
    </row>
    <row r="220" spans="1:1">
      <c r="A220" s="55"/>
    </row>
    <row r="221" spans="1:1">
      <c r="A221" s="55"/>
    </row>
    <row r="222" spans="1:1">
      <c r="A222" s="55"/>
    </row>
    <row r="223" spans="1:1">
      <c r="A223" s="55"/>
    </row>
    <row r="224" spans="1:1">
      <c r="A224" s="55"/>
    </row>
    <row r="225" spans="1:1">
      <c r="A225" s="55"/>
    </row>
    <row r="226" spans="1:1">
      <c r="A226" s="55"/>
    </row>
    <row r="227" spans="1:1">
      <c r="A227" s="55"/>
    </row>
    <row r="228" spans="1:1">
      <c r="A228" s="55"/>
    </row>
    <row r="229" spans="1:1">
      <c r="A229" s="55"/>
    </row>
    <row r="230" spans="1:1">
      <c r="A230" s="55"/>
    </row>
    <row r="231" spans="1:1">
      <c r="A231" s="55"/>
    </row>
    <row r="232" spans="1:1">
      <c r="A232" s="55"/>
    </row>
    <row r="233" spans="1:1">
      <c r="A233" s="55"/>
    </row>
    <row r="234" spans="1:1">
      <c r="A234" s="55"/>
    </row>
    <row r="235" spans="1:1">
      <c r="A235" s="55"/>
    </row>
    <row r="236" spans="1:1">
      <c r="A236" s="55"/>
    </row>
    <row r="237" spans="1:1">
      <c r="A237" s="55"/>
    </row>
    <row r="238" spans="1:1">
      <c r="A238" s="55"/>
    </row>
    <row r="239" spans="1:1">
      <c r="A239" s="55"/>
    </row>
    <row r="240" spans="1:1">
      <c r="A240" s="55"/>
    </row>
    <row r="241" spans="1:1">
      <c r="A241" s="55"/>
    </row>
    <row r="242" spans="1:1">
      <c r="A242" s="55"/>
    </row>
    <row r="243" spans="1:1">
      <c r="A243" s="55"/>
    </row>
    <row r="244" spans="1:1">
      <c r="A244" s="55"/>
    </row>
    <row r="245" spans="1:1">
      <c r="A245" s="55"/>
    </row>
    <row r="246" spans="1:1">
      <c r="A246" s="55"/>
    </row>
    <row r="247" spans="1:1">
      <c r="A247" s="55"/>
    </row>
    <row r="248" spans="1:1">
      <c r="A248" s="55"/>
    </row>
    <row r="249" spans="1:1">
      <c r="A249" s="55"/>
    </row>
    <row r="250" spans="1:1">
      <c r="A250" s="55"/>
    </row>
    <row r="251" spans="1:1">
      <c r="A251" s="55"/>
    </row>
    <row r="252" spans="1:1">
      <c r="A252" s="55"/>
    </row>
    <row r="253" spans="1:1">
      <c r="A253" s="55"/>
    </row>
    <row r="254" spans="1:1">
      <c r="A254" s="55"/>
    </row>
    <row r="255" spans="1:1">
      <c r="A255" s="55"/>
    </row>
    <row r="256" spans="1:1">
      <c r="A256" s="55"/>
    </row>
    <row r="257" spans="1:1">
      <c r="A257" s="55"/>
    </row>
    <row r="258" spans="1:1">
      <c r="A258" s="55"/>
    </row>
    <row r="259" spans="1:1">
      <c r="A259" s="55"/>
    </row>
    <row r="260" spans="1:1">
      <c r="A260" s="55"/>
    </row>
    <row r="261" spans="1:1">
      <c r="A261" s="55"/>
    </row>
    <row r="262" spans="1:1">
      <c r="A262" s="55"/>
    </row>
    <row r="263" spans="1:1">
      <c r="A263" s="55"/>
    </row>
    <row r="264" spans="1:1">
      <c r="A264" s="55"/>
    </row>
    <row r="265" spans="1:1">
      <c r="A265" s="55"/>
    </row>
    <row r="266" spans="1:1">
      <c r="A266" s="55"/>
    </row>
    <row r="267" spans="1:1">
      <c r="A267" s="55"/>
    </row>
    <row r="268" spans="1:1">
      <c r="A268" s="55"/>
    </row>
    <row r="269" spans="1:1">
      <c r="A269" s="55"/>
    </row>
    <row r="270" spans="1:1">
      <c r="A270" s="55"/>
    </row>
    <row r="271" spans="1:1">
      <c r="A271" s="55"/>
    </row>
    <row r="272" spans="1:1">
      <c r="A272" s="55"/>
    </row>
    <row r="273" spans="1:1">
      <c r="A273" s="55"/>
    </row>
    <row r="274" spans="1:1">
      <c r="A274" s="55"/>
    </row>
    <row r="275" spans="1:1">
      <c r="A275" s="55"/>
    </row>
    <row r="276" spans="1:1">
      <c r="A276" s="55"/>
    </row>
    <row r="277" spans="1:1">
      <c r="A277" s="55"/>
    </row>
    <row r="278" spans="1:1">
      <c r="A278" s="55"/>
    </row>
    <row r="279" spans="1:1">
      <c r="A279" s="55"/>
    </row>
    <row r="280" spans="1:1">
      <c r="A280" s="55"/>
    </row>
    <row r="281" spans="1:1">
      <c r="A281" s="55"/>
    </row>
    <row r="282" spans="1:1">
      <c r="A282" s="55"/>
    </row>
    <row r="283" spans="1:1">
      <c r="A283" s="55"/>
    </row>
    <row r="284" spans="1:1">
      <c r="A284" s="55"/>
    </row>
    <row r="285" spans="1:1">
      <c r="A285" s="55"/>
    </row>
    <row r="286" spans="1:1">
      <c r="A286" s="55"/>
    </row>
    <row r="287" spans="1:1">
      <c r="A287" s="55"/>
    </row>
    <row r="288" spans="1:1">
      <c r="A288" s="55"/>
    </row>
    <row r="289" spans="1:1">
      <c r="A289" s="55"/>
    </row>
    <row r="290" spans="1:1">
      <c r="A290" s="55"/>
    </row>
    <row r="291" spans="1:1">
      <c r="A291" s="55"/>
    </row>
    <row r="292" spans="1:1">
      <c r="A292" s="55"/>
    </row>
    <row r="293" spans="1:1">
      <c r="A293" s="55"/>
    </row>
    <row r="294" spans="1:1">
      <c r="A294" s="55"/>
    </row>
    <row r="295" spans="1:1">
      <c r="A295" s="55"/>
    </row>
    <row r="296" spans="1:1">
      <c r="A296" s="55"/>
    </row>
    <row r="297" spans="1:1">
      <c r="A297" s="55"/>
    </row>
    <row r="298" spans="1:1">
      <c r="A298" s="55"/>
    </row>
    <row r="299" spans="1:1">
      <c r="A299" s="55"/>
    </row>
    <row r="300" spans="1:1">
      <c r="A300" s="55"/>
    </row>
    <row r="301" spans="1:1">
      <c r="A301" s="55"/>
    </row>
    <row r="302" spans="1:1">
      <c r="A302" s="55"/>
    </row>
    <row r="303" spans="1:1">
      <c r="A303" s="55"/>
    </row>
    <row r="304" spans="1:1">
      <c r="A304" s="55"/>
    </row>
    <row r="305" spans="1:1">
      <c r="A305" s="55"/>
    </row>
    <row r="306" spans="1:1">
      <c r="A306" s="55"/>
    </row>
    <row r="307" spans="1:1">
      <c r="A307" s="55"/>
    </row>
    <row r="308" spans="1:1">
      <c r="A308" s="55"/>
    </row>
    <row r="309" spans="1:1">
      <c r="A309" s="55"/>
    </row>
    <row r="310" spans="1:1">
      <c r="A310" s="55"/>
    </row>
    <row r="311" spans="1:1">
      <c r="A311" s="55"/>
    </row>
    <row r="312" spans="1:1">
      <c r="A312" s="55"/>
    </row>
    <row r="313" spans="1:1">
      <c r="A313" s="55"/>
    </row>
    <row r="314" spans="1:1">
      <c r="A314" s="55"/>
    </row>
    <row r="315" spans="1:1">
      <c r="A315" s="55"/>
    </row>
    <row r="316" spans="1:1">
      <c r="A316" s="55"/>
    </row>
    <row r="317" spans="1:1">
      <c r="A317" s="55"/>
    </row>
    <row r="318" spans="1:1">
      <c r="A318" s="55"/>
    </row>
  </sheetData>
  <sheetProtection password="CF9C" sheet="1" objects="1" scenarios="1"/>
  <sortState ref="B7:D42">
    <sortCondition ref="B7"/>
  </sortState>
  <mergeCells count="11">
    <mergeCell ref="A65:C65"/>
    <mergeCell ref="A51:D51"/>
    <mergeCell ref="G51:H51"/>
    <mergeCell ref="A1:H1"/>
    <mergeCell ref="B2:H2"/>
    <mergeCell ref="A5:H5"/>
    <mergeCell ref="A53:H53"/>
    <mergeCell ref="A3:B3"/>
    <mergeCell ref="A52:H52"/>
    <mergeCell ref="A57:G57"/>
    <mergeCell ref="A59:G59"/>
  </mergeCells>
  <pageMargins left="0.7" right="0.7" top="0.36" bottom="0.48" header="0.3" footer="0.19"/>
  <pageSetup paperSize="9" orientation="landscape" r:id="rId1"/>
  <headerFooter>
    <oddFooter>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selection activeCell="D9" sqref="D9"/>
    </sheetView>
  </sheetViews>
  <sheetFormatPr baseColWidth="10" defaultColWidth="11.453125" defaultRowHeight="14"/>
  <cols>
    <col min="1" max="1" width="5.7265625" style="1" customWidth="1"/>
    <col min="2" max="2" width="39.1796875" style="1" customWidth="1"/>
    <col min="3" max="3" width="10.54296875" style="85" customWidth="1"/>
    <col min="4" max="4" width="11.7265625" style="1" customWidth="1"/>
    <col min="5" max="5" width="12" style="1" customWidth="1"/>
    <col min="6" max="6" width="12.1796875" style="1" customWidth="1"/>
    <col min="7" max="7" width="14.54296875" style="1" customWidth="1"/>
    <col min="8" max="8" width="24.81640625" style="1" customWidth="1"/>
    <col min="9" max="16384" width="11.453125" style="1"/>
  </cols>
  <sheetData>
    <row r="1" spans="1:8" ht="15" customHeight="1">
      <c r="A1" s="161" t="s">
        <v>347</v>
      </c>
      <c r="B1" s="161"/>
      <c r="C1" s="161"/>
      <c r="D1" s="161"/>
      <c r="E1" s="161"/>
      <c r="F1" s="161"/>
      <c r="G1" s="161"/>
      <c r="H1" s="161"/>
    </row>
    <row r="2" spans="1:8" ht="15" customHeight="1">
      <c r="A2" s="152" t="s">
        <v>330</v>
      </c>
      <c r="B2" s="152"/>
      <c r="C2" s="152"/>
      <c r="D2" s="152"/>
      <c r="E2" s="152"/>
      <c r="F2" s="152"/>
      <c r="G2" s="152"/>
      <c r="H2" s="152"/>
    </row>
    <row r="3" spans="1:8" ht="15" customHeight="1">
      <c r="A3" s="146" t="s">
        <v>102</v>
      </c>
      <c r="B3" s="146"/>
      <c r="C3" s="5"/>
      <c r="D3" s="6"/>
      <c r="E3" s="3"/>
      <c r="F3" s="3"/>
      <c r="G3" s="3"/>
      <c r="H3" s="3"/>
    </row>
    <row r="4" spans="1:8" ht="15" customHeight="1">
      <c r="A4" s="162" t="s">
        <v>348</v>
      </c>
      <c r="B4" s="162"/>
      <c r="C4" s="162"/>
      <c r="D4" s="162"/>
      <c r="E4" s="162"/>
      <c r="F4" s="162"/>
      <c r="G4" s="162"/>
      <c r="H4" s="162"/>
    </row>
    <row r="5" spans="1:8" ht="6.75" customHeight="1">
      <c r="A5" s="3"/>
      <c r="B5" s="82"/>
      <c r="C5" s="5"/>
      <c r="D5" s="6"/>
      <c r="E5" s="3"/>
      <c r="F5" s="3"/>
      <c r="G5" s="3"/>
      <c r="H5" s="3"/>
    </row>
    <row r="6" spans="1:8" ht="21.75" customHeight="1">
      <c r="A6" s="7" t="s">
        <v>52</v>
      </c>
      <c r="B6" s="83" t="s">
        <v>284</v>
      </c>
      <c r="C6" s="9" t="s">
        <v>285</v>
      </c>
      <c r="D6" s="7" t="s">
        <v>286</v>
      </c>
      <c r="E6" s="120" t="s">
        <v>288</v>
      </c>
      <c r="F6" s="120" t="s">
        <v>1</v>
      </c>
      <c r="G6" s="7" t="s">
        <v>2</v>
      </c>
      <c r="H6" s="84" t="s">
        <v>3</v>
      </c>
    </row>
    <row r="7" spans="1:8" ht="25" customHeight="1">
      <c r="A7" s="12">
        <v>4</v>
      </c>
      <c r="B7" s="13" t="s">
        <v>268</v>
      </c>
      <c r="C7" s="14" t="s">
        <v>15</v>
      </c>
      <c r="D7" s="12">
        <v>20</v>
      </c>
      <c r="E7" s="116"/>
      <c r="F7" s="116">
        <f t="shared" ref="F7:F53" si="0">E7*D7</f>
        <v>0</v>
      </c>
      <c r="G7" s="72"/>
      <c r="H7" s="72"/>
    </row>
    <row r="8" spans="1:8" ht="25" customHeight="1">
      <c r="A8" s="12">
        <v>4</v>
      </c>
      <c r="B8" s="13" t="s">
        <v>89</v>
      </c>
      <c r="C8" s="14" t="s">
        <v>15</v>
      </c>
      <c r="D8" s="12">
        <v>20</v>
      </c>
      <c r="E8" s="116"/>
      <c r="F8" s="116">
        <f t="shared" si="0"/>
        <v>0</v>
      </c>
      <c r="G8" s="72"/>
      <c r="H8" s="72"/>
    </row>
    <row r="9" spans="1:8" ht="25" customHeight="1">
      <c r="A9" s="12">
        <v>4</v>
      </c>
      <c r="B9" s="13" t="s">
        <v>7</v>
      </c>
      <c r="C9" s="14" t="s">
        <v>285</v>
      </c>
      <c r="D9" s="12">
        <v>480</v>
      </c>
      <c r="E9" s="116"/>
      <c r="F9" s="116">
        <f t="shared" si="0"/>
        <v>0</v>
      </c>
      <c r="G9" s="72"/>
      <c r="H9" s="72"/>
    </row>
    <row r="10" spans="1:8" ht="25" customHeight="1">
      <c r="A10" s="12">
        <v>4</v>
      </c>
      <c r="B10" s="17" t="s">
        <v>123</v>
      </c>
      <c r="C10" s="18" t="s">
        <v>15</v>
      </c>
      <c r="D10" s="19">
        <v>4</v>
      </c>
      <c r="E10" s="116"/>
      <c r="F10" s="116">
        <f t="shared" si="0"/>
        <v>0</v>
      </c>
      <c r="G10" s="72"/>
      <c r="H10" s="72"/>
    </row>
    <row r="11" spans="1:8" ht="25" customHeight="1">
      <c r="A11" s="12">
        <v>4</v>
      </c>
      <c r="B11" s="73" t="s">
        <v>269</v>
      </c>
      <c r="C11" s="14" t="s">
        <v>285</v>
      </c>
      <c r="D11" s="12">
        <v>300</v>
      </c>
      <c r="E11" s="116"/>
      <c r="F11" s="116">
        <f t="shared" si="0"/>
        <v>0</v>
      </c>
      <c r="G11" s="72"/>
      <c r="H11" s="72"/>
    </row>
    <row r="12" spans="1:8" ht="25" customHeight="1">
      <c r="A12" s="12">
        <v>4</v>
      </c>
      <c r="B12" s="73" t="s">
        <v>337</v>
      </c>
      <c r="C12" s="14" t="s">
        <v>285</v>
      </c>
      <c r="D12" s="12">
        <v>360</v>
      </c>
      <c r="E12" s="116"/>
      <c r="F12" s="116">
        <f t="shared" si="0"/>
        <v>0</v>
      </c>
      <c r="G12" s="72"/>
      <c r="H12" s="72"/>
    </row>
    <row r="13" spans="1:8" ht="25" customHeight="1">
      <c r="A13" s="12">
        <v>4</v>
      </c>
      <c r="B13" s="13" t="s">
        <v>270</v>
      </c>
      <c r="C13" s="14" t="s">
        <v>90</v>
      </c>
      <c r="D13" s="12">
        <v>1000</v>
      </c>
      <c r="E13" s="116"/>
      <c r="F13" s="116">
        <f t="shared" si="0"/>
        <v>0</v>
      </c>
      <c r="G13" s="72"/>
      <c r="H13" s="72"/>
    </row>
    <row r="14" spans="1:8" ht="25" customHeight="1">
      <c r="A14" s="12">
        <v>4</v>
      </c>
      <c r="B14" s="13" t="s">
        <v>271</v>
      </c>
      <c r="C14" s="14" t="s">
        <v>15</v>
      </c>
      <c r="D14" s="12">
        <v>20</v>
      </c>
      <c r="E14" s="116"/>
      <c r="F14" s="116">
        <f t="shared" si="0"/>
        <v>0</v>
      </c>
      <c r="G14" s="72"/>
      <c r="H14" s="72"/>
    </row>
    <row r="15" spans="1:8" ht="25" customHeight="1">
      <c r="A15" s="12">
        <v>4</v>
      </c>
      <c r="B15" s="13" t="s">
        <v>91</v>
      </c>
      <c r="C15" s="14" t="s">
        <v>15</v>
      </c>
      <c r="D15" s="12">
        <v>15</v>
      </c>
      <c r="E15" s="116"/>
      <c r="F15" s="116">
        <f t="shared" si="0"/>
        <v>0</v>
      </c>
      <c r="G15" s="72"/>
      <c r="H15" s="72"/>
    </row>
    <row r="16" spans="1:8" ht="25" customHeight="1">
      <c r="A16" s="12">
        <v>4</v>
      </c>
      <c r="B16" s="13" t="s">
        <v>13</v>
      </c>
      <c r="C16" s="14" t="s">
        <v>285</v>
      </c>
      <c r="D16" s="12">
        <v>300</v>
      </c>
      <c r="E16" s="116"/>
      <c r="F16" s="116">
        <f t="shared" si="0"/>
        <v>0</v>
      </c>
      <c r="G16" s="72"/>
      <c r="H16" s="72"/>
    </row>
    <row r="17" spans="1:8" ht="25" customHeight="1">
      <c r="A17" s="12">
        <v>4</v>
      </c>
      <c r="B17" s="17" t="s">
        <v>124</v>
      </c>
      <c r="C17" s="18" t="s">
        <v>285</v>
      </c>
      <c r="D17" s="19">
        <v>240</v>
      </c>
      <c r="E17" s="116"/>
      <c r="F17" s="116">
        <f t="shared" si="0"/>
        <v>0</v>
      </c>
      <c r="G17" s="72"/>
      <c r="H17" s="72"/>
    </row>
    <row r="18" spans="1:8" s="85" customFormat="1" ht="25" customHeight="1">
      <c r="A18" s="12">
        <v>4</v>
      </c>
      <c r="B18" s="13" t="s">
        <v>272</v>
      </c>
      <c r="C18" s="14" t="s">
        <v>15</v>
      </c>
      <c r="D18" s="12">
        <v>10</v>
      </c>
      <c r="E18" s="116"/>
      <c r="F18" s="116">
        <f t="shared" si="0"/>
        <v>0</v>
      </c>
      <c r="G18" s="72"/>
      <c r="H18" s="72"/>
    </row>
    <row r="19" spans="1:8" s="85" customFormat="1" ht="25" customHeight="1">
      <c r="A19" s="12">
        <v>4</v>
      </c>
      <c r="B19" s="13" t="s">
        <v>324</v>
      </c>
      <c r="C19" s="14" t="s">
        <v>8</v>
      </c>
      <c r="D19" s="12">
        <v>40</v>
      </c>
      <c r="E19" s="116"/>
      <c r="F19" s="116">
        <f t="shared" si="0"/>
        <v>0</v>
      </c>
      <c r="G19" s="72"/>
      <c r="H19" s="72"/>
    </row>
    <row r="20" spans="1:8" ht="25" customHeight="1">
      <c r="A20" s="12">
        <v>4</v>
      </c>
      <c r="B20" s="13" t="s">
        <v>273</v>
      </c>
      <c r="C20" s="14" t="s">
        <v>285</v>
      </c>
      <c r="D20" s="12">
        <v>60</v>
      </c>
      <c r="E20" s="116"/>
      <c r="F20" s="116">
        <f t="shared" si="0"/>
        <v>0</v>
      </c>
      <c r="G20" s="72"/>
      <c r="H20" s="72"/>
    </row>
    <row r="21" spans="1:8" ht="25" customHeight="1">
      <c r="A21" s="12">
        <v>4</v>
      </c>
      <c r="B21" s="13" t="s">
        <v>139</v>
      </c>
      <c r="C21" s="14" t="s">
        <v>15</v>
      </c>
      <c r="D21" s="12">
        <v>5</v>
      </c>
      <c r="E21" s="116"/>
      <c r="F21" s="116">
        <f t="shared" si="0"/>
        <v>0</v>
      </c>
      <c r="G21" s="72"/>
      <c r="H21" s="72"/>
    </row>
    <row r="22" spans="1:8" ht="25" customHeight="1">
      <c r="A22" s="12">
        <v>4</v>
      </c>
      <c r="B22" s="13" t="s">
        <v>338</v>
      </c>
      <c r="C22" s="14" t="s">
        <v>8</v>
      </c>
      <c r="D22" s="12">
        <v>14</v>
      </c>
      <c r="E22" s="116"/>
      <c r="F22" s="116">
        <f t="shared" si="0"/>
        <v>0</v>
      </c>
      <c r="G22" s="72"/>
      <c r="H22" s="72"/>
    </row>
    <row r="23" spans="1:8" ht="27.75" customHeight="1">
      <c r="A23" s="12">
        <v>4</v>
      </c>
      <c r="B23" s="73" t="s">
        <v>326</v>
      </c>
      <c r="C23" s="14" t="s">
        <v>8</v>
      </c>
      <c r="D23" s="12">
        <v>10</v>
      </c>
      <c r="E23" s="116"/>
      <c r="F23" s="116">
        <f t="shared" si="0"/>
        <v>0</v>
      </c>
      <c r="G23" s="72"/>
      <c r="H23" s="72"/>
    </row>
    <row r="24" spans="1:8" ht="25" customHeight="1">
      <c r="A24" s="12">
        <v>4</v>
      </c>
      <c r="B24" s="13" t="s">
        <v>325</v>
      </c>
      <c r="C24" s="14" t="s">
        <v>285</v>
      </c>
      <c r="D24" s="12">
        <v>20</v>
      </c>
      <c r="E24" s="116"/>
      <c r="F24" s="116">
        <f>E24*D24</f>
        <v>0</v>
      </c>
      <c r="G24" s="72"/>
      <c r="H24" s="72"/>
    </row>
    <row r="25" spans="1:8" ht="21.75" customHeight="1">
      <c r="A25" s="7" t="s">
        <v>52</v>
      </c>
      <c r="B25" s="83" t="s">
        <v>284</v>
      </c>
      <c r="C25" s="9" t="s">
        <v>285</v>
      </c>
      <c r="D25" s="7" t="s">
        <v>286</v>
      </c>
      <c r="E25" s="120" t="s">
        <v>288</v>
      </c>
      <c r="F25" s="120" t="s">
        <v>1</v>
      </c>
      <c r="G25" s="7" t="s">
        <v>2</v>
      </c>
      <c r="H25" s="84" t="s">
        <v>3</v>
      </c>
    </row>
    <row r="26" spans="1:8" s="3" customFormat="1" ht="25" customHeight="1">
      <c r="A26" s="12">
        <v>4</v>
      </c>
      <c r="B26" s="73" t="s">
        <v>339</v>
      </c>
      <c r="C26" s="14" t="s">
        <v>8</v>
      </c>
      <c r="D26" s="12">
        <v>30</v>
      </c>
      <c r="E26" s="116"/>
      <c r="F26" s="116">
        <f t="shared" si="0"/>
        <v>0</v>
      </c>
      <c r="G26" s="72"/>
      <c r="H26" s="72"/>
    </row>
    <row r="27" spans="1:8" s="3" customFormat="1" ht="25" customHeight="1">
      <c r="A27" s="12">
        <v>4</v>
      </c>
      <c r="B27" s="73" t="s">
        <v>340</v>
      </c>
      <c r="C27" s="14" t="s">
        <v>8</v>
      </c>
      <c r="D27" s="12">
        <v>3</v>
      </c>
      <c r="E27" s="116"/>
      <c r="F27" s="116">
        <f t="shared" si="0"/>
        <v>0</v>
      </c>
      <c r="G27" s="72"/>
      <c r="H27" s="72"/>
    </row>
    <row r="28" spans="1:8" ht="25" customHeight="1">
      <c r="A28" s="12">
        <v>4</v>
      </c>
      <c r="B28" s="13" t="s">
        <v>121</v>
      </c>
      <c r="C28" s="14" t="s">
        <v>15</v>
      </c>
      <c r="D28" s="12">
        <v>25</v>
      </c>
      <c r="E28" s="116"/>
      <c r="F28" s="116">
        <f t="shared" si="0"/>
        <v>0</v>
      </c>
      <c r="G28" s="72"/>
      <c r="H28" s="16"/>
    </row>
    <row r="29" spans="1:8" s="113" customFormat="1" ht="27.75" customHeight="1">
      <c r="A29" s="12">
        <v>4</v>
      </c>
      <c r="B29" s="86" t="s">
        <v>341</v>
      </c>
      <c r="C29" s="18" t="s">
        <v>8</v>
      </c>
      <c r="D29" s="19">
        <v>56</v>
      </c>
      <c r="E29" s="116"/>
      <c r="F29" s="116">
        <f t="shared" si="0"/>
        <v>0</v>
      </c>
      <c r="G29" s="72"/>
      <c r="H29" s="72"/>
    </row>
    <row r="30" spans="1:8" s="3" customFormat="1" ht="27.75" customHeight="1">
      <c r="A30" s="12">
        <v>4</v>
      </c>
      <c r="B30" s="86" t="s">
        <v>342</v>
      </c>
      <c r="C30" s="18" t="s">
        <v>8</v>
      </c>
      <c r="D30" s="19">
        <v>10</v>
      </c>
      <c r="E30" s="116"/>
      <c r="F30" s="116">
        <f t="shared" si="0"/>
        <v>0</v>
      </c>
      <c r="G30" s="72"/>
      <c r="H30" s="72"/>
    </row>
    <row r="31" spans="1:8" s="113" customFormat="1" ht="25" customHeight="1">
      <c r="A31" s="12">
        <v>4</v>
      </c>
      <c r="B31" s="13" t="s">
        <v>323</v>
      </c>
      <c r="C31" s="14" t="s">
        <v>8</v>
      </c>
      <c r="D31" s="12">
        <v>14</v>
      </c>
      <c r="E31" s="116"/>
      <c r="F31" s="116">
        <f t="shared" si="0"/>
        <v>0</v>
      </c>
      <c r="G31" s="72"/>
      <c r="H31" s="72"/>
    </row>
    <row r="32" spans="1:8" s="3" customFormat="1" ht="25" customHeight="1">
      <c r="A32" s="12">
        <v>4</v>
      </c>
      <c r="B32" s="13" t="s">
        <v>321</v>
      </c>
      <c r="C32" s="14" t="s">
        <v>20</v>
      </c>
      <c r="D32" s="12">
        <v>8</v>
      </c>
      <c r="E32" s="116"/>
      <c r="F32" s="116">
        <f t="shared" si="0"/>
        <v>0</v>
      </c>
      <c r="G32" s="72"/>
      <c r="H32" s="72"/>
    </row>
    <row r="33" spans="1:8" s="113" customFormat="1" ht="25" customHeight="1">
      <c r="A33" s="12">
        <v>4</v>
      </c>
      <c r="B33" s="13" t="s">
        <v>343</v>
      </c>
      <c r="C33" s="14" t="s">
        <v>8</v>
      </c>
      <c r="D33" s="12">
        <v>14</v>
      </c>
      <c r="E33" s="116"/>
      <c r="F33" s="116">
        <f t="shared" si="0"/>
        <v>0</v>
      </c>
      <c r="G33" s="72"/>
      <c r="H33" s="72"/>
    </row>
    <row r="34" spans="1:8" s="3" customFormat="1" ht="25" customHeight="1">
      <c r="A34" s="12">
        <v>4</v>
      </c>
      <c r="B34" s="13" t="s">
        <v>344</v>
      </c>
      <c r="C34" s="14" t="s">
        <v>8</v>
      </c>
      <c r="D34" s="12">
        <v>10</v>
      </c>
      <c r="E34" s="116"/>
      <c r="F34" s="116">
        <f t="shared" si="0"/>
        <v>0</v>
      </c>
      <c r="G34" s="72"/>
      <c r="H34" s="72"/>
    </row>
    <row r="35" spans="1:8" s="3" customFormat="1" ht="25" customHeight="1">
      <c r="A35" s="12">
        <v>4</v>
      </c>
      <c r="B35" s="13" t="s">
        <v>274</v>
      </c>
      <c r="C35" s="14" t="s">
        <v>285</v>
      </c>
      <c r="D35" s="12">
        <v>6800</v>
      </c>
      <c r="E35" s="116"/>
      <c r="F35" s="116">
        <f t="shared" si="0"/>
        <v>0</v>
      </c>
      <c r="G35" s="72"/>
      <c r="H35" s="72"/>
    </row>
    <row r="36" spans="1:8" s="113" customFormat="1" ht="25" customHeight="1">
      <c r="A36" s="12">
        <v>4</v>
      </c>
      <c r="B36" s="13" t="s">
        <v>307</v>
      </c>
      <c r="C36" s="14" t="s">
        <v>285</v>
      </c>
      <c r="D36" s="12">
        <v>2</v>
      </c>
      <c r="E36" s="116"/>
      <c r="F36" s="116">
        <f t="shared" si="0"/>
        <v>0</v>
      </c>
      <c r="G36" s="72"/>
      <c r="H36" s="72"/>
    </row>
    <row r="37" spans="1:8" s="3" customFormat="1" ht="25" customHeight="1">
      <c r="A37" s="12">
        <v>4</v>
      </c>
      <c r="B37" s="17" t="s">
        <v>305</v>
      </c>
      <c r="C37" s="18" t="s">
        <v>15</v>
      </c>
      <c r="D37" s="19">
        <v>10</v>
      </c>
      <c r="E37" s="116"/>
      <c r="F37" s="116">
        <f t="shared" si="0"/>
        <v>0</v>
      </c>
      <c r="G37" s="72"/>
      <c r="H37" s="72"/>
    </row>
    <row r="38" spans="1:8" s="3" customFormat="1" ht="25" customHeight="1">
      <c r="A38" s="12">
        <v>4</v>
      </c>
      <c r="B38" s="13" t="s">
        <v>125</v>
      </c>
      <c r="C38" s="14" t="s">
        <v>15</v>
      </c>
      <c r="D38" s="12">
        <v>20</v>
      </c>
      <c r="E38" s="116"/>
      <c r="F38" s="116">
        <f t="shared" si="0"/>
        <v>0</v>
      </c>
      <c r="G38" s="72"/>
      <c r="H38" s="72"/>
    </row>
    <row r="39" spans="1:8" s="3" customFormat="1" ht="25" customHeight="1">
      <c r="A39" s="12">
        <v>4</v>
      </c>
      <c r="B39" s="17" t="s">
        <v>275</v>
      </c>
      <c r="C39" s="18" t="s">
        <v>285</v>
      </c>
      <c r="D39" s="19">
        <v>8</v>
      </c>
      <c r="E39" s="116"/>
      <c r="F39" s="116">
        <f t="shared" si="0"/>
        <v>0</v>
      </c>
      <c r="G39" s="72"/>
      <c r="H39" s="72"/>
    </row>
    <row r="40" spans="1:8" s="3" customFormat="1" ht="25" customHeight="1">
      <c r="A40" s="12">
        <v>4</v>
      </c>
      <c r="B40" s="13" t="s">
        <v>345</v>
      </c>
      <c r="C40" s="14" t="s">
        <v>8</v>
      </c>
      <c r="D40" s="12">
        <v>30</v>
      </c>
      <c r="E40" s="116"/>
      <c r="F40" s="116">
        <f t="shared" si="0"/>
        <v>0</v>
      </c>
      <c r="G40" s="72"/>
      <c r="H40" s="72"/>
    </row>
    <row r="41" spans="1:8" s="3" customFormat="1" ht="25" customHeight="1">
      <c r="A41" s="12">
        <v>4</v>
      </c>
      <c r="B41" s="13" t="s">
        <v>346</v>
      </c>
      <c r="C41" s="14" t="s">
        <v>8</v>
      </c>
      <c r="D41" s="12">
        <v>12</v>
      </c>
      <c r="E41" s="116"/>
      <c r="F41" s="116">
        <f t="shared" si="0"/>
        <v>0</v>
      </c>
      <c r="G41" s="72"/>
      <c r="H41" s="72"/>
    </row>
    <row r="42" spans="1:8" s="3" customFormat="1" ht="25" customHeight="1">
      <c r="A42" s="12">
        <v>4</v>
      </c>
      <c r="B42" s="13" t="s">
        <v>93</v>
      </c>
      <c r="C42" s="14" t="s">
        <v>15</v>
      </c>
      <c r="D42" s="12">
        <v>35</v>
      </c>
      <c r="E42" s="116"/>
      <c r="F42" s="116">
        <f t="shared" si="0"/>
        <v>0</v>
      </c>
      <c r="G42" s="72"/>
      <c r="H42" s="72"/>
    </row>
    <row r="43" spans="1:8" s="3" customFormat="1" ht="25" customHeight="1">
      <c r="A43" s="12">
        <v>4</v>
      </c>
      <c r="B43" s="13" t="s">
        <v>176</v>
      </c>
      <c r="C43" s="14" t="s">
        <v>15</v>
      </c>
      <c r="D43" s="12">
        <v>200</v>
      </c>
      <c r="E43" s="116"/>
      <c r="F43" s="116">
        <f t="shared" si="0"/>
        <v>0</v>
      </c>
      <c r="G43" s="72"/>
      <c r="H43" s="72"/>
    </row>
    <row r="44" spans="1:8" s="3" customFormat="1" ht="25" customHeight="1">
      <c r="A44" s="12">
        <v>4</v>
      </c>
      <c r="B44" s="13" t="s">
        <v>306</v>
      </c>
      <c r="C44" s="14" t="s">
        <v>285</v>
      </c>
      <c r="D44" s="12">
        <v>300</v>
      </c>
      <c r="E44" s="116"/>
      <c r="F44" s="116">
        <f t="shared" si="0"/>
        <v>0</v>
      </c>
      <c r="G44" s="72"/>
      <c r="H44" s="72"/>
    </row>
    <row r="45" spans="1:8" s="3" customFormat="1" ht="25" customHeight="1">
      <c r="A45" s="12">
        <v>4</v>
      </c>
      <c r="B45" s="13" t="s">
        <v>276</v>
      </c>
      <c r="C45" s="14" t="s">
        <v>285</v>
      </c>
      <c r="D45" s="12">
        <v>300</v>
      </c>
      <c r="E45" s="116"/>
      <c r="F45" s="116">
        <f t="shared" si="0"/>
        <v>0</v>
      </c>
      <c r="G45" s="72"/>
      <c r="H45" s="72"/>
    </row>
    <row r="46" spans="1:8" ht="21.75" customHeight="1">
      <c r="A46" s="7" t="s">
        <v>52</v>
      </c>
      <c r="B46" s="83" t="s">
        <v>284</v>
      </c>
      <c r="C46" s="9" t="s">
        <v>285</v>
      </c>
      <c r="D46" s="7" t="s">
        <v>286</v>
      </c>
      <c r="E46" s="120" t="s">
        <v>288</v>
      </c>
      <c r="F46" s="120" t="s">
        <v>1</v>
      </c>
      <c r="G46" s="7" t="s">
        <v>2</v>
      </c>
      <c r="H46" s="84" t="s">
        <v>3</v>
      </c>
    </row>
    <row r="47" spans="1:8" s="3" customFormat="1" ht="25" customHeight="1">
      <c r="A47" s="12">
        <v>4</v>
      </c>
      <c r="B47" s="13" t="s">
        <v>277</v>
      </c>
      <c r="C47" s="14" t="s">
        <v>94</v>
      </c>
      <c r="D47" s="12">
        <v>45</v>
      </c>
      <c r="E47" s="116"/>
      <c r="F47" s="116">
        <f t="shared" si="0"/>
        <v>0</v>
      </c>
      <c r="G47" s="72"/>
      <c r="H47" s="72"/>
    </row>
    <row r="48" spans="1:8" s="3" customFormat="1" ht="25" customHeight="1">
      <c r="A48" s="12">
        <v>4</v>
      </c>
      <c r="B48" s="13" t="s">
        <v>278</v>
      </c>
      <c r="C48" s="14" t="s">
        <v>94</v>
      </c>
      <c r="D48" s="12">
        <v>45</v>
      </c>
      <c r="E48" s="116"/>
      <c r="F48" s="116">
        <f t="shared" si="0"/>
        <v>0</v>
      </c>
      <c r="G48" s="72"/>
      <c r="H48" s="72"/>
    </row>
    <row r="49" spans="1:8" s="62" customFormat="1" ht="25" customHeight="1">
      <c r="A49" s="12">
        <v>4</v>
      </c>
      <c r="B49" s="13" t="s">
        <v>279</v>
      </c>
      <c r="C49" s="14" t="s">
        <v>94</v>
      </c>
      <c r="D49" s="12">
        <v>20</v>
      </c>
      <c r="E49" s="116"/>
      <c r="F49" s="116">
        <f t="shared" si="0"/>
        <v>0</v>
      </c>
      <c r="G49" s="72"/>
      <c r="H49" s="72"/>
    </row>
    <row r="50" spans="1:8" s="3" customFormat="1" ht="26.15" customHeight="1">
      <c r="A50" s="12">
        <v>4</v>
      </c>
      <c r="B50" s="13" t="s">
        <v>280</v>
      </c>
      <c r="C50" s="14" t="s">
        <v>94</v>
      </c>
      <c r="D50" s="12">
        <v>10</v>
      </c>
      <c r="E50" s="116"/>
      <c r="F50" s="116">
        <f t="shared" si="0"/>
        <v>0</v>
      </c>
      <c r="G50" s="72"/>
      <c r="H50" s="72"/>
    </row>
    <row r="51" spans="1:8" s="3" customFormat="1" ht="25" customHeight="1">
      <c r="A51" s="12">
        <v>4</v>
      </c>
      <c r="B51" s="13" t="s">
        <v>281</v>
      </c>
      <c r="C51" s="14" t="s">
        <v>94</v>
      </c>
      <c r="D51" s="12">
        <v>25</v>
      </c>
      <c r="E51" s="116"/>
      <c r="F51" s="116">
        <f t="shared" si="0"/>
        <v>0</v>
      </c>
      <c r="G51" s="72"/>
      <c r="H51" s="72"/>
    </row>
    <row r="52" spans="1:8" s="3" customFormat="1" ht="25" customHeight="1">
      <c r="A52" s="12">
        <v>4</v>
      </c>
      <c r="B52" s="13" t="s">
        <v>126</v>
      </c>
      <c r="C52" s="14" t="s">
        <v>285</v>
      </c>
      <c r="D52" s="12">
        <v>512</v>
      </c>
      <c r="E52" s="116"/>
      <c r="F52" s="116">
        <f t="shared" si="0"/>
        <v>0</v>
      </c>
      <c r="G52" s="72"/>
      <c r="H52" s="72"/>
    </row>
    <row r="53" spans="1:8" s="3" customFormat="1" ht="25" customHeight="1">
      <c r="A53" s="12">
        <v>4</v>
      </c>
      <c r="B53" s="13" t="s">
        <v>127</v>
      </c>
      <c r="C53" s="14" t="s">
        <v>15</v>
      </c>
      <c r="D53" s="12">
        <v>5</v>
      </c>
      <c r="E53" s="116"/>
      <c r="F53" s="116">
        <f t="shared" si="0"/>
        <v>0</v>
      </c>
      <c r="G53" s="72"/>
      <c r="H53" s="72"/>
    </row>
    <row r="54" spans="1:8" s="111" customFormat="1" ht="17.5" customHeight="1">
      <c r="A54" s="140" t="s">
        <v>296</v>
      </c>
      <c r="B54" s="141"/>
      <c r="C54" s="141"/>
      <c r="D54" s="142"/>
      <c r="E54" s="125">
        <f>SUM(E7:E53)</f>
        <v>0</v>
      </c>
      <c r="F54" s="126">
        <f>SUM(F7:F53)</f>
        <v>0</v>
      </c>
      <c r="G54" s="143"/>
      <c r="H54" s="144"/>
    </row>
    <row r="55" spans="1:8" s="87" customFormat="1" ht="16" customHeight="1">
      <c r="A55" s="164" t="s">
        <v>100</v>
      </c>
      <c r="B55" s="164"/>
      <c r="C55" s="164"/>
      <c r="D55" s="164"/>
      <c r="E55" s="164"/>
      <c r="F55" s="164"/>
      <c r="G55" s="164"/>
      <c r="H55" s="164"/>
    </row>
    <row r="56" spans="1:8">
      <c r="A56" s="163" t="s">
        <v>101</v>
      </c>
      <c r="B56" s="163"/>
      <c r="C56" s="163"/>
      <c r="D56" s="163"/>
      <c r="E56" s="163"/>
      <c r="F56" s="163"/>
      <c r="G56" s="163"/>
      <c r="H56" s="163"/>
    </row>
    <row r="57" spans="1:8">
      <c r="A57" s="88"/>
      <c r="B57" s="88"/>
      <c r="C57" s="132"/>
      <c r="D57" s="88"/>
      <c r="E57" s="88"/>
      <c r="F57" s="88"/>
      <c r="G57" s="88"/>
      <c r="H57" s="88"/>
    </row>
    <row r="58" spans="1:8">
      <c r="A58" s="88"/>
      <c r="B58" s="88"/>
      <c r="C58" s="132"/>
      <c r="D58" s="88"/>
      <c r="E58" s="88"/>
      <c r="F58" s="88"/>
      <c r="G58" s="88"/>
      <c r="H58" s="88"/>
    </row>
    <row r="59" spans="1:8" s="52" customFormat="1">
      <c r="A59" s="98" t="s">
        <v>332</v>
      </c>
      <c r="B59" s="99"/>
      <c r="C59" s="99"/>
      <c r="D59" s="99"/>
      <c r="E59" s="99"/>
      <c r="F59" s="99"/>
      <c r="G59" s="99"/>
    </row>
    <row r="60" spans="1:8" s="52" customFormat="1">
      <c r="A60" s="99"/>
      <c r="B60" s="99"/>
      <c r="C60" s="99"/>
      <c r="D60" s="99"/>
      <c r="E60" s="99"/>
      <c r="F60" s="99"/>
      <c r="G60" s="99"/>
    </row>
    <row r="61" spans="1:8" s="52" customFormat="1">
      <c r="A61" s="150" t="s">
        <v>96</v>
      </c>
      <c r="B61" s="150"/>
      <c r="C61" s="150"/>
      <c r="D61" s="150"/>
      <c r="E61" s="150"/>
      <c r="F61" s="150"/>
      <c r="G61" s="150"/>
    </row>
    <row r="62" spans="1:8" s="52" customFormat="1">
      <c r="A62" s="100"/>
      <c r="B62" s="100"/>
      <c r="C62" s="135"/>
      <c r="D62" s="100"/>
      <c r="E62" s="100"/>
      <c r="F62" s="100"/>
      <c r="G62" s="100"/>
    </row>
    <row r="63" spans="1:8" s="52" customFormat="1">
      <c r="A63" s="151" t="s">
        <v>97</v>
      </c>
      <c r="B63" s="151"/>
      <c r="C63" s="151"/>
      <c r="D63" s="151"/>
      <c r="E63" s="151"/>
      <c r="F63" s="151"/>
      <c r="G63" s="151"/>
    </row>
    <row r="64" spans="1:8" s="52" customFormat="1">
      <c r="A64" s="95"/>
      <c r="B64" s="95"/>
      <c r="C64" s="136"/>
      <c r="D64" s="95"/>
      <c r="E64" s="95"/>
      <c r="F64" s="95"/>
      <c r="G64" s="95"/>
    </row>
    <row r="65" spans="1:8" s="52" customFormat="1">
      <c r="A65" s="53" t="s">
        <v>309</v>
      </c>
      <c r="B65" s="53"/>
      <c r="C65" s="53"/>
      <c r="D65" s="95"/>
      <c r="E65" s="95"/>
      <c r="F65" s="53"/>
      <c r="G65" s="49"/>
    </row>
    <row r="66" spans="1:8" s="52" customFormat="1">
      <c r="A66" s="53"/>
      <c r="B66" s="53"/>
      <c r="C66" s="53"/>
      <c r="D66" s="114"/>
      <c r="E66" s="114"/>
      <c r="F66" s="53"/>
      <c r="G66" s="49"/>
    </row>
    <row r="67" spans="1:8" s="52" customFormat="1">
      <c r="A67" s="53" t="s">
        <v>310</v>
      </c>
      <c r="B67" s="53"/>
      <c r="C67" s="53"/>
      <c r="D67" s="95"/>
      <c r="E67" s="95"/>
      <c r="F67" s="53"/>
      <c r="G67" s="49"/>
    </row>
    <row r="68" spans="1:8" s="52" customFormat="1">
      <c r="A68" s="53"/>
      <c r="B68" s="53"/>
      <c r="C68" s="53"/>
      <c r="D68" s="95"/>
      <c r="E68" s="95"/>
      <c r="F68" s="53"/>
      <c r="G68" s="49"/>
    </row>
    <row r="69" spans="1:8" s="52" customFormat="1">
      <c r="A69" s="53" t="s">
        <v>289</v>
      </c>
      <c r="B69" s="53"/>
      <c r="C69" s="53" t="s">
        <v>98</v>
      </c>
      <c r="D69" s="95"/>
      <c r="E69" s="53" t="s">
        <v>290</v>
      </c>
      <c r="F69" s="101" t="s">
        <v>291</v>
      </c>
      <c r="G69" s="95"/>
      <c r="H69" s="95"/>
    </row>
    <row r="70" spans="1:8" s="52" customFormat="1">
      <c r="A70" s="139" t="s">
        <v>292</v>
      </c>
      <c r="B70" s="139"/>
      <c r="C70" s="139"/>
      <c r="D70" s="95"/>
      <c r="E70" s="96" t="s">
        <v>293</v>
      </c>
      <c r="F70" s="96"/>
      <c r="G70" s="96"/>
      <c r="H70" s="95"/>
    </row>
    <row r="71" spans="1:8" s="52" customFormat="1">
      <c r="A71" s="96" t="s">
        <v>294</v>
      </c>
      <c r="B71" s="95"/>
      <c r="C71" s="136"/>
      <c r="D71" s="95"/>
      <c r="E71" s="95"/>
      <c r="F71" s="95"/>
      <c r="G71" s="95"/>
      <c r="H71" s="95"/>
    </row>
    <row r="72" spans="1:8" s="52" customFormat="1">
      <c r="A72" s="96"/>
      <c r="B72" s="53"/>
      <c r="C72" s="136"/>
      <c r="D72" s="95"/>
      <c r="E72" s="96" t="s">
        <v>295</v>
      </c>
      <c r="F72" s="53"/>
      <c r="G72" s="96" t="s">
        <v>50</v>
      </c>
      <c r="H72" s="95"/>
    </row>
    <row r="73" spans="1:8" s="52" customFormat="1">
      <c r="A73" s="53" t="s">
        <v>51</v>
      </c>
      <c r="B73" s="53"/>
      <c r="C73" s="53"/>
      <c r="D73" s="53"/>
      <c r="E73" s="95" t="s">
        <v>51</v>
      </c>
      <c r="F73" s="95"/>
      <c r="G73" s="95"/>
    </row>
    <row r="74" spans="1:8" s="52" customFormat="1">
      <c r="A74" s="54"/>
      <c r="B74" s="102"/>
      <c r="C74" s="137"/>
      <c r="D74" s="104"/>
      <c r="E74" s="105"/>
      <c r="F74" s="103"/>
      <c r="G74" s="103"/>
    </row>
    <row r="75" spans="1:8">
      <c r="A75" s="55"/>
      <c r="B75" s="106"/>
      <c r="C75" s="138"/>
      <c r="D75" s="107"/>
      <c r="E75" s="108"/>
      <c r="F75" s="52"/>
      <c r="G75" s="52"/>
    </row>
    <row r="76" spans="1:8">
      <c r="A76" s="55"/>
      <c r="B76" s="106"/>
      <c r="C76" s="138"/>
      <c r="D76" s="107"/>
      <c r="E76" s="108"/>
      <c r="F76" s="52"/>
      <c r="G76" s="52"/>
    </row>
    <row r="77" spans="1:8">
      <c r="A77" s="55"/>
      <c r="B77" s="97"/>
      <c r="D77" s="109"/>
      <c r="E77" s="79"/>
      <c r="F77" s="52"/>
      <c r="G77" s="52"/>
    </row>
    <row r="78" spans="1:8">
      <c r="A78" s="55"/>
      <c r="B78" s="97"/>
      <c r="D78" s="109"/>
      <c r="E78" s="79"/>
      <c r="F78" s="52"/>
      <c r="G78" s="52"/>
    </row>
    <row r="79" spans="1:8">
      <c r="A79" s="55"/>
      <c r="B79" s="97"/>
      <c r="D79" s="109"/>
      <c r="E79" s="79"/>
      <c r="F79" s="52"/>
      <c r="G79" s="52"/>
    </row>
    <row r="80" spans="1:8">
      <c r="A80" s="55"/>
      <c r="B80" s="97"/>
      <c r="D80" s="109"/>
      <c r="E80" s="79"/>
      <c r="F80" s="52"/>
      <c r="G80" s="52"/>
    </row>
    <row r="81" spans="1:7">
      <c r="A81" s="55"/>
      <c r="B81" s="97"/>
      <c r="D81" s="109"/>
      <c r="E81" s="79"/>
      <c r="F81" s="52"/>
      <c r="G81" s="52"/>
    </row>
    <row r="82" spans="1:7">
      <c r="A82" s="55"/>
      <c r="B82" s="106"/>
      <c r="C82" s="138"/>
      <c r="D82" s="107"/>
      <c r="E82" s="108"/>
      <c r="F82" s="52"/>
      <c r="G82" s="52"/>
    </row>
    <row r="83" spans="1:7">
      <c r="A83" s="55"/>
      <c r="B83" s="106"/>
      <c r="C83" s="138"/>
      <c r="D83" s="107"/>
      <c r="E83" s="108"/>
      <c r="F83" s="52"/>
      <c r="G83" s="52"/>
    </row>
    <row r="84" spans="1:7">
      <c r="A84" s="55"/>
      <c r="B84" s="106"/>
      <c r="C84" s="138"/>
      <c r="D84" s="107"/>
      <c r="E84" s="108"/>
      <c r="F84" s="52"/>
      <c r="G84" s="52"/>
    </row>
    <row r="85" spans="1:7">
      <c r="A85" s="55"/>
      <c r="B85" s="106"/>
      <c r="C85" s="138"/>
      <c r="D85" s="107"/>
      <c r="E85" s="108"/>
      <c r="F85" s="52"/>
      <c r="G85" s="52"/>
    </row>
    <row r="86" spans="1:7">
      <c r="A86" s="55"/>
      <c r="B86" s="106"/>
      <c r="C86" s="138"/>
      <c r="D86" s="107"/>
      <c r="E86" s="108"/>
      <c r="F86" s="52"/>
      <c r="G86" s="52"/>
    </row>
    <row r="87" spans="1:7">
      <c r="A87" s="55"/>
      <c r="B87" s="106"/>
      <c r="C87" s="138"/>
      <c r="D87" s="107"/>
      <c r="E87" s="108"/>
      <c r="F87" s="52"/>
      <c r="G87" s="52"/>
    </row>
  </sheetData>
  <sheetProtection password="CF9C" sheet="1" objects="1" scenarios="1"/>
  <sortState ref="B7:D47">
    <sortCondition ref="B7"/>
  </sortState>
  <mergeCells count="11">
    <mergeCell ref="A70:C70"/>
    <mergeCell ref="A54:D54"/>
    <mergeCell ref="G54:H54"/>
    <mergeCell ref="A1:H1"/>
    <mergeCell ref="A2:H2"/>
    <mergeCell ref="A4:H4"/>
    <mergeCell ref="A56:H56"/>
    <mergeCell ref="A3:B3"/>
    <mergeCell ref="A55:H55"/>
    <mergeCell ref="A61:G61"/>
    <mergeCell ref="A63:G63"/>
  </mergeCells>
  <pageMargins left="0.7" right="0.7" top="0.31" bottom="0.41" header="0.17" footer="0.17"/>
  <pageSetup paperSize="9" orientation="landscape" r:id="rId1"/>
  <headerFooter>
    <oddFooter>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G8" sqref="G8:H8"/>
    </sheetView>
  </sheetViews>
  <sheetFormatPr baseColWidth="10" defaultColWidth="11.453125" defaultRowHeight="14"/>
  <cols>
    <col min="1" max="1" width="5.7265625" style="1" customWidth="1"/>
    <col min="2" max="2" width="33.7265625" style="1" customWidth="1"/>
    <col min="3" max="3" width="12.54296875" style="1" customWidth="1"/>
    <col min="4" max="4" width="11.7265625" style="1" customWidth="1"/>
    <col min="5" max="5" width="14.7265625" style="1" customWidth="1"/>
    <col min="6" max="6" width="14.54296875" style="1" customWidth="1"/>
    <col min="7" max="7" width="15.54296875" style="1" customWidth="1"/>
    <col min="8" max="8" width="21" style="1" customWidth="1"/>
    <col min="9" max="16384" width="11.453125" style="1"/>
  </cols>
  <sheetData>
    <row r="1" spans="1:8" ht="15" customHeight="1">
      <c r="A1" s="161" t="s">
        <v>347</v>
      </c>
      <c r="B1" s="161"/>
      <c r="C1" s="161"/>
      <c r="D1" s="161"/>
      <c r="E1" s="161"/>
      <c r="F1" s="161"/>
      <c r="G1" s="161"/>
      <c r="H1" s="161"/>
    </row>
    <row r="2" spans="1:8" ht="15" customHeight="1">
      <c r="A2" s="152" t="s">
        <v>330</v>
      </c>
      <c r="B2" s="152"/>
      <c r="C2" s="152"/>
      <c r="D2" s="152"/>
      <c r="E2" s="152"/>
      <c r="F2" s="152"/>
      <c r="G2" s="152"/>
      <c r="H2" s="152"/>
    </row>
    <row r="3" spans="1:8" ht="15" customHeight="1">
      <c r="A3" s="146" t="s">
        <v>102</v>
      </c>
      <c r="B3" s="146"/>
      <c r="C3" s="5"/>
      <c r="D3" s="6"/>
      <c r="E3" s="3"/>
      <c r="F3" s="3"/>
      <c r="G3" s="3"/>
      <c r="H3" s="3"/>
    </row>
    <row r="4" spans="1:8" ht="15" customHeight="1">
      <c r="A4" s="153" t="s">
        <v>349</v>
      </c>
      <c r="B4" s="153"/>
      <c r="C4" s="153"/>
      <c r="D4" s="153"/>
      <c r="E4" s="153"/>
      <c r="F4" s="153"/>
      <c r="G4" s="153"/>
      <c r="H4" s="153"/>
    </row>
    <row r="5" spans="1:8" ht="15" customHeight="1">
      <c r="A5" s="3"/>
      <c r="B5" s="82"/>
      <c r="C5" s="5"/>
      <c r="D5" s="6"/>
      <c r="E5" s="3"/>
      <c r="F5" s="3"/>
      <c r="G5" s="3"/>
      <c r="H5" s="3"/>
    </row>
    <row r="6" spans="1:8" ht="25" customHeight="1">
      <c r="A6" s="7" t="s">
        <v>52</v>
      </c>
      <c r="B6" s="83" t="s">
        <v>284</v>
      </c>
      <c r="C6" s="9" t="s">
        <v>285</v>
      </c>
      <c r="D6" s="7" t="s">
        <v>286</v>
      </c>
      <c r="E6" s="7" t="s">
        <v>288</v>
      </c>
      <c r="F6" s="7" t="s">
        <v>1</v>
      </c>
      <c r="G6" s="7" t="s">
        <v>2</v>
      </c>
      <c r="H6" s="84" t="s">
        <v>3</v>
      </c>
    </row>
    <row r="7" spans="1:8" s="3" customFormat="1" ht="25" customHeight="1">
      <c r="A7" s="12">
        <v>5</v>
      </c>
      <c r="B7" s="89" t="s">
        <v>282</v>
      </c>
      <c r="C7" s="12" t="s">
        <v>17</v>
      </c>
      <c r="D7" s="12">
        <v>120</v>
      </c>
      <c r="E7" s="123"/>
      <c r="F7" s="123">
        <f>E7*D7</f>
        <v>0</v>
      </c>
      <c r="G7" s="90"/>
      <c r="H7" s="27"/>
    </row>
    <row r="8" spans="1:8" s="134" customFormat="1" ht="25" customHeight="1">
      <c r="A8" s="12">
        <v>5</v>
      </c>
      <c r="B8" s="89" t="s">
        <v>322</v>
      </c>
      <c r="C8" s="12" t="s">
        <v>17</v>
      </c>
      <c r="D8" s="12">
        <v>24</v>
      </c>
      <c r="E8" s="123"/>
      <c r="F8" s="123">
        <f>E8*D8</f>
        <v>0</v>
      </c>
      <c r="G8" s="90"/>
      <c r="H8" s="27"/>
    </row>
    <row r="9" spans="1:8" ht="25" customHeight="1">
      <c r="A9" s="12">
        <v>5</v>
      </c>
      <c r="B9" s="89" t="s">
        <v>99</v>
      </c>
      <c r="C9" s="12" t="s">
        <v>17</v>
      </c>
      <c r="D9" s="12">
        <v>96</v>
      </c>
      <c r="E9" s="123"/>
      <c r="F9" s="123">
        <f t="shared" ref="F9:F12" si="0">E9*D9</f>
        <v>0</v>
      </c>
      <c r="G9" s="90"/>
      <c r="H9" s="27"/>
    </row>
    <row r="10" spans="1:8" s="3" customFormat="1" ht="25" customHeight="1">
      <c r="A10" s="12">
        <v>5</v>
      </c>
      <c r="B10" s="91" t="s">
        <v>173</v>
      </c>
      <c r="C10" s="12" t="s">
        <v>6</v>
      </c>
      <c r="D10" s="12">
        <v>150</v>
      </c>
      <c r="E10" s="123"/>
      <c r="F10" s="123">
        <f t="shared" si="0"/>
        <v>0</v>
      </c>
      <c r="G10" s="90"/>
      <c r="H10" s="27"/>
    </row>
    <row r="11" spans="1:8" s="3" customFormat="1" ht="25" customHeight="1">
      <c r="A11" s="12">
        <v>5</v>
      </c>
      <c r="B11" s="91" t="s">
        <v>174</v>
      </c>
      <c r="C11" s="12" t="s">
        <v>6</v>
      </c>
      <c r="D11" s="12">
        <v>100</v>
      </c>
      <c r="E11" s="123"/>
      <c r="F11" s="123">
        <f t="shared" si="0"/>
        <v>0</v>
      </c>
      <c r="G11" s="90"/>
      <c r="H11" s="27"/>
    </row>
    <row r="12" spans="1:8" ht="25" customHeight="1">
      <c r="A12" s="12">
        <v>5</v>
      </c>
      <c r="B12" s="89" t="s">
        <v>283</v>
      </c>
      <c r="C12" s="12" t="s">
        <v>17</v>
      </c>
      <c r="D12" s="12">
        <v>84</v>
      </c>
      <c r="E12" s="123"/>
      <c r="F12" s="123">
        <f t="shared" si="0"/>
        <v>0</v>
      </c>
      <c r="G12" s="90"/>
      <c r="H12" s="27"/>
    </row>
    <row r="13" spans="1:8" s="111" customFormat="1" ht="25" customHeight="1">
      <c r="A13" s="165" t="s">
        <v>296</v>
      </c>
      <c r="B13" s="165"/>
      <c r="C13" s="165"/>
      <c r="D13" s="165"/>
      <c r="E13" s="125">
        <f>SUM(E7:E12)</f>
        <v>0</v>
      </c>
      <c r="F13" s="126">
        <f>SUM(F7:F12)</f>
        <v>0</v>
      </c>
      <c r="G13" s="166"/>
      <c r="H13" s="166"/>
    </row>
    <row r="14" spans="1:8" s="3" customFormat="1" ht="18" customHeight="1">
      <c r="A14" s="164" t="s">
        <v>100</v>
      </c>
      <c r="B14" s="164"/>
      <c r="C14" s="164"/>
      <c r="D14" s="164"/>
      <c r="E14" s="164"/>
      <c r="F14" s="164"/>
      <c r="G14" s="164"/>
      <c r="H14" s="164"/>
    </row>
    <row r="15" spans="1:8" ht="15" customHeight="1">
      <c r="A15" s="163" t="s">
        <v>101</v>
      </c>
      <c r="B15" s="163"/>
      <c r="C15" s="163"/>
      <c r="D15" s="163"/>
      <c r="E15" s="163"/>
      <c r="F15" s="163"/>
      <c r="G15" s="163"/>
      <c r="H15" s="163"/>
    </row>
    <row r="16" spans="1:8" ht="15" customHeight="1">
      <c r="A16" s="167"/>
      <c r="B16" s="167"/>
      <c r="C16" s="167"/>
      <c r="D16" s="167"/>
      <c r="E16" s="167"/>
      <c r="F16" s="167"/>
      <c r="G16" s="167"/>
      <c r="H16" s="167"/>
    </row>
    <row r="17" spans="1:8" s="52" customFormat="1">
      <c r="A17" s="98" t="s">
        <v>332</v>
      </c>
      <c r="B17" s="99"/>
      <c r="C17" s="99"/>
      <c r="D17" s="99"/>
      <c r="E17" s="99"/>
      <c r="F17" s="99"/>
      <c r="G17" s="99"/>
    </row>
    <row r="18" spans="1:8" s="52" customFormat="1">
      <c r="A18" s="99"/>
      <c r="B18" s="99"/>
      <c r="C18" s="99"/>
      <c r="D18" s="99"/>
      <c r="E18" s="99"/>
      <c r="F18" s="99"/>
      <c r="G18" s="99"/>
    </row>
    <row r="19" spans="1:8" s="52" customFormat="1">
      <c r="A19" s="150" t="s">
        <v>96</v>
      </c>
      <c r="B19" s="150"/>
      <c r="C19" s="150"/>
      <c r="D19" s="150"/>
      <c r="E19" s="150"/>
      <c r="F19" s="150"/>
      <c r="G19" s="150"/>
    </row>
    <row r="20" spans="1:8" s="52" customFormat="1">
      <c r="A20" s="100"/>
      <c r="B20" s="100"/>
      <c r="C20" s="100"/>
      <c r="D20" s="100"/>
      <c r="E20" s="100"/>
      <c r="F20" s="100"/>
      <c r="G20" s="100"/>
    </row>
    <row r="21" spans="1:8" s="52" customFormat="1">
      <c r="A21" s="151" t="s">
        <v>97</v>
      </c>
      <c r="B21" s="151"/>
      <c r="C21" s="151"/>
      <c r="D21" s="151"/>
      <c r="E21" s="151"/>
      <c r="F21" s="151"/>
      <c r="G21" s="151"/>
    </row>
    <row r="22" spans="1:8" s="52" customFormat="1">
      <c r="A22" s="95"/>
      <c r="B22" s="95"/>
      <c r="C22" s="95"/>
      <c r="D22" s="95"/>
      <c r="E22" s="95"/>
      <c r="F22" s="95"/>
      <c r="G22" s="95"/>
    </row>
    <row r="23" spans="1:8" s="52" customFormat="1">
      <c r="A23" s="53" t="s">
        <v>309</v>
      </c>
      <c r="B23" s="53"/>
      <c r="C23" s="53"/>
      <c r="D23" s="95"/>
      <c r="E23" s="95"/>
      <c r="F23" s="53"/>
      <c r="G23" s="49"/>
    </row>
    <row r="24" spans="1:8" s="52" customFormat="1">
      <c r="A24" s="53"/>
      <c r="B24" s="53"/>
      <c r="C24" s="53"/>
      <c r="D24" s="95"/>
      <c r="E24" s="95"/>
      <c r="F24" s="53"/>
      <c r="G24" s="49"/>
    </row>
    <row r="25" spans="1:8" s="52" customFormat="1">
      <c r="A25" s="53" t="s">
        <v>310</v>
      </c>
      <c r="B25" s="53"/>
      <c r="C25" s="53"/>
      <c r="D25" s="95"/>
      <c r="E25" s="95"/>
      <c r="F25" s="53"/>
      <c r="G25" s="49"/>
    </row>
    <row r="26" spans="1:8" s="52" customFormat="1">
      <c r="A26" s="53"/>
      <c r="B26" s="53"/>
      <c r="C26" s="53"/>
      <c r="D26" s="95"/>
      <c r="E26" s="95"/>
      <c r="F26" s="53"/>
      <c r="G26" s="49"/>
    </row>
    <row r="27" spans="1:8" s="52" customFormat="1">
      <c r="A27" s="53" t="s">
        <v>289</v>
      </c>
      <c r="B27" s="53"/>
      <c r="C27" s="53" t="s">
        <v>98</v>
      </c>
      <c r="D27" s="95"/>
      <c r="E27" s="53" t="s">
        <v>290</v>
      </c>
      <c r="F27" s="101" t="s">
        <v>291</v>
      </c>
      <c r="G27" s="95"/>
      <c r="H27" s="95"/>
    </row>
    <row r="28" spans="1:8" s="52" customFormat="1">
      <c r="A28" s="139" t="s">
        <v>292</v>
      </c>
      <c r="B28" s="139"/>
      <c r="C28" s="139"/>
      <c r="D28" s="95"/>
      <c r="E28" s="96" t="s">
        <v>293</v>
      </c>
      <c r="F28" s="96"/>
      <c r="G28" s="96"/>
      <c r="H28" s="95"/>
    </row>
    <row r="29" spans="1:8" s="52" customFormat="1">
      <c r="A29" s="96" t="s">
        <v>294</v>
      </c>
      <c r="B29" s="95"/>
      <c r="C29" s="95"/>
      <c r="D29" s="95"/>
      <c r="E29" s="95"/>
      <c r="F29" s="95"/>
      <c r="G29" s="95"/>
      <c r="H29" s="95"/>
    </row>
    <row r="30" spans="1:8" s="52" customFormat="1">
      <c r="A30" s="96"/>
      <c r="B30" s="53"/>
      <c r="C30" s="95"/>
      <c r="D30" s="95"/>
      <c r="E30" s="96" t="s">
        <v>295</v>
      </c>
      <c r="F30" s="53"/>
      <c r="G30" s="96" t="s">
        <v>50</v>
      </c>
      <c r="H30" s="95"/>
    </row>
    <row r="31" spans="1:8" s="52" customFormat="1">
      <c r="A31" s="53" t="s">
        <v>51</v>
      </c>
      <c r="B31" s="53"/>
      <c r="C31" s="53"/>
      <c r="D31" s="53"/>
      <c r="E31" s="95" t="s">
        <v>51</v>
      </c>
      <c r="F31" s="95"/>
      <c r="G31" s="95"/>
    </row>
  </sheetData>
  <sheetProtection password="CF9C" sheet="1" objects="1" scenarios="1"/>
  <sortState ref="B7:D12">
    <sortCondition ref="B7"/>
  </sortState>
  <mergeCells count="12">
    <mergeCell ref="A1:H1"/>
    <mergeCell ref="A2:H2"/>
    <mergeCell ref="A3:B3"/>
    <mergeCell ref="A4:H4"/>
    <mergeCell ref="A15:H15"/>
    <mergeCell ref="A14:H14"/>
    <mergeCell ref="A28:C28"/>
    <mergeCell ref="A13:D13"/>
    <mergeCell ref="G13:H13"/>
    <mergeCell ref="A19:G19"/>
    <mergeCell ref="A21:G21"/>
    <mergeCell ref="A16:H16"/>
  </mergeCells>
  <pageMargins left="0.7" right="0.7" top="0.31" bottom="0.24" header="0.17" footer="0.18"/>
  <pageSetup paperSize="9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BASES</vt:lpstr>
      <vt:lpstr>PDTS Appertisés</vt:lpstr>
      <vt:lpstr>PRODUITS CÉREALIERS ET DÉRIVÉS</vt:lpstr>
      <vt:lpstr>Biscuiterie, Patisserie</vt:lpstr>
      <vt:lpstr>VINS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2018-06-29T14:40:59Z</dcterms:modified>
</cp:coreProperties>
</file>