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813" activeTab="0"/>
  </bookViews>
  <sheets>
    <sheet name="LOT 1" sheetId="1" r:id="rId1"/>
    <sheet name="LOT 2" sheetId="2" r:id="rId2"/>
    <sheet name="LOT 3" sheetId="3" r:id="rId3"/>
    <sheet name="LOT 4" sheetId="4" r:id="rId4"/>
    <sheet name="LOT 5" sheetId="5" r:id="rId5"/>
    <sheet name="LOT 6" sheetId="6" r:id="rId6"/>
    <sheet name="LOT 7" sheetId="7" r:id="rId7"/>
    <sheet name="LOT 8" sheetId="8" r:id="rId8"/>
    <sheet name="LOT 9" sheetId="9" r:id="rId9"/>
  </sheets>
  <definedNames>
    <definedName name="_xlnm.Print_Area" localSheetId="8">'LOT 9'!$A$1:$L$25</definedName>
  </definedNames>
  <calcPr fullCalcOnLoad="1"/>
</workbook>
</file>

<file path=xl/sharedStrings.xml><?xml version="1.0" encoding="utf-8"?>
<sst xmlns="http://schemas.openxmlformats.org/spreadsheetml/2006/main" count="314" uniqueCount="75">
  <si>
    <t>LOT N° 1:</t>
  </si>
  <si>
    <t xml:space="preserve">Identification du candidat
</t>
  </si>
  <si>
    <t>Désignation</t>
  </si>
  <si>
    <t>Origine
(*)</t>
  </si>
  <si>
    <t>Unité 
de mesure</t>
  </si>
  <si>
    <t>Mini</t>
  </si>
  <si>
    <t>Coefficient
proposé</t>
  </si>
  <si>
    <r>
      <t xml:space="preserve">PU HT
</t>
    </r>
    <r>
      <rPr>
        <b/>
        <sz val="6"/>
        <rFont val="Arial"/>
        <family val="2"/>
      </rPr>
      <t>coeff x cours moyen</t>
    </r>
  </si>
  <si>
    <t>TVA</t>
  </si>
  <si>
    <t>PU 
TTC</t>
  </si>
  <si>
    <t>TOTAL
 TTC
mini</t>
  </si>
  <si>
    <t>Observations</t>
  </si>
  <si>
    <t>Cordon bleu frais 120/140gr</t>
  </si>
  <si>
    <t>kg</t>
  </si>
  <si>
    <t>Cuisse de canette 200/220gr</t>
  </si>
  <si>
    <t>Cuisse de poulet 200/220gr</t>
  </si>
  <si>
    <t>Escalope de dinde 120/140gr</t>
  </si>
  <si>
    <t>Filet de dinde</t>
  </si>
  <si>
    <t>Manchon de canard confit 80/100gr</t>
  </si>
  <si>
    <t>Cuisse de poule sans crosse</t>
  </si>
  <si>
    <t>Poulet entier 4/4</t>
  </si>
  <si>
    <t>Unité</t>
  </si>
  <si>
    <t>Kg</t>
  </si>
  <si>
    <t>Aiguillette de canard</t>
  </si>
  <si>
    <t>Osso bucco</t>
  </si>
  <si>
    <t>Viande de dinde façon kebab</t>
  </si>
  <si>
    <t>(*)</t>
  </si>
  <si>
    <t>Code du pays d'origine</t>
  </si>
  <si>
    <t>(1)</t>
  </si>
  <si>
    <t>France</t>
  </si>
  <si>
    <t>(2)</t>
  </si>
  <si>
    <t>Communauté européenne</t>
  </si>
  <si>
    <t>(3)</t>
  </si>
  <si>
    <t>Importation</t>
  </si>
  <si>
    <t>(4)</t>
  </si>
  <si>
    <t>Autre non déterminée</t>
  </si>
  <si>
    <t>VOLAILLES TRANSFORMEES</t>
  </si>
  <si>
    <t>LOT N° 2:</t>
  </si>
  <si>
    <t>Sauté de dinde 50-70 grs</t>
  </si>
  <si>
    <t>Emincé de dinde</t>
  </si>
  <si>
    <t>Suprême de poulet 140 grs</t>
  </si>
  <si>
    <t>Poulet</t>
  </si>
  <si>
    <t>Haut de cuisse de poulet 100/130 gr</t>
  </si>
  <si>
    <t>LOT N° 5:</t>
  </si>
  <si>
    <t>LAPIN</t>
  </si>
  <si>
    <t>Sauté de lapin 50/70 grs</t>
  </si>
  <si>
    <t>Brochette de dinde marinée</t>
  </si>
  <si>
    <t>LOT N° 8:</t>
  </si>
  <si>
    <t>pintade</t>
  </si>
  <si>
    <t>Cuisse de pintade 170/200 grs</t>
  </si>
  <si>
    <t>LOT N° 9:</t>
  </si>
  <si>
    <t>Coq</t>
  </si>
  <si>
    <t>Decoupe de coq 220/250gr sans ailes sans dos</t>
  </si>
  <si>
    <t>nem préfrit</t>
  </si>
  <si>
    <t xml:space="preserve">u </t>
  </si>
  <si>
    <t>DINDE DE DECOUPE</t>
  </si>
  <si>
    <t>LOT N° 6:</t>
  </si>
  <si>
    <t>LOT N° 7:Canard-Canette</t>
  </si>
  <si>
    <t>CACHET DE L'ENTREPRISE</t>
  </si>
  <si>
    <t>Qualité</t>
  </si>
  <si>
    <t xml:space="preserve">Nugget ou chunk poulet </t>
  </si>
  <si>
    <t>pas de MDD</t>
  </si>
  <si>
    <t>Plein filet
pas de MDD</t>
  </si>
  <si>
    <t>tomate farcie (60% de viande min. 0% porc )</t>
  </si>
  <si>
    <t>LOT N° 3 :</t>
  </si>
  <si>
    <t>LOT N° 4 :</t>
  </si>
  <si>
    <t>poulet certifié</t>
  </si>
  <si>
    <t>Dinde découpe certifiée</t>
  </si>
  <si>
    <t>Standard</t>
  </si>
  <si>
    <t>Escalope ou blanc de poulet 120/140 grs</t>
  </si>
  <si>
    <t>LR ou BBC</t>
  </si>
  <si>
    <t>LR = Label Rouge</t>
  </si>
  <si>
    <t>BBC = Bleu Blanc Cœur</t>
  </si>
  <si>
    <t>MARCHE n° 3
VOLAILLE FRAICHE</t>
  </si>
  <si>
    <r>
      <t xml:space="preserve">cours
moyen
snm du
</t>
    </r>
    <r>
      <rPr>
        <b/>
        <sz val="6"/>
        <color indexed="10"/>
        <rFont val="Arial"/>
        <family val="2"/>
      </rPr>
      <t>01/09/2018</t>
    </r>
    <r>
      <rPr>
        <b/>
        <sz val="6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</si>
</sst>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color indexed="10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" fontId="0" fillId="0" borderId="13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23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" fontId="21" fillId="0" borderId="29" xfId="0" applyNumberFormat="1" applyFont="1" applyFill="1" applyBorder="1" applyAlignment="1">
      <alignment horizontal="center" vertical="center"/>
    </xf>
    <xf numFmtId="4" fontId="23" fillId="0" borderId="29" xfId="0" applyNumberFormat="1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164" fontId="23" fillId="0" borderId="29" xfId="0" applyNumberFormat="1" applyFon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164" fontId="23" fillId="0" borderId="32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4" fontId="19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4" fontId="0" fillId="0" borderId="35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23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4" fontId="23" fillId="0" borderId="3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164" fontId="23" fillId="0" borderId="36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 wrapText="1"/>
    </xf>
    <xf numFmtId="0" fontId="21" fillId="0" borderId="39" xfId="0" applyFont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center"/>
    </xf>
    <xf numFmtId="0" fontId="0" fillId="0" borderId="32" xfId="0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vertical="center"/>
    </xf>
    <xf numFmtId="0" fontId="23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164" fontId="23" fillId="0" borderId="46" xfId="0" applyNumberFormat="1" applyFont="1" applyFill="1" applyBorder="1" applyAlignment="1">
      <alignment horizontal="center" vertical="center"/>
    </xf>
    <xf numFmtId="165" fontId="0" fillId="0" borderId="46" xfId="0" applyNumberFormat="1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/>
    </xf>
    <xf numFmtId="0" fontId="23" fillId="0" borderId="49" xfId="0" applyFont="1" applyFill="1" applyBorder="1" applyAlignment="1">
      <alignment horizontal="left" vertical="center"/>
    </xf>
    <xf numFmtId="0" fontId="23" fillId="0" borderId="50" xfId="0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4" fontId="0" fillId="0" borderId="44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23" fillId="0" borderId="46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4" fontId="21" fillId="0" borderId="49" xfId="0" applyNumberFormat="1" applyFont="1" applyFill="1" applyBorder="1" applyAlignment="1">
      <alignment horizontal="center" vertical="center"/>
    </xf>
    <xf numFmtId="4" fontId="23" fillId="0" borderId="49" xfId="0" applyNumberFormat="1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center" vertical="center"/>
    </xf>
    <xf numFmtId="164" fontId="23" fillId="0" borderId="49" xfId="0" applyNumberFormat="1" applyFont="1" applyFill="1" applyBorder="1" applyAlignment="1">
      <alignment horizontal="center" vertical="center"/>
    </xf>
    <xf numFmtId="165" fontId="0" fillId="0" borderId="49" xfId="0" applyNumberFormat="1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24" fillId="0" borderId="30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23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23" fillId="0" borderId="6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0" fillId="0" borderId="63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right" vertical="center"/>
    </xf>
    <xf numFmtId="0" fontId="19" fillId="0" borderId="65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center" vertical="top" wrapText="1"/>
    </xf>
    <xf numFmtId="0" fontId="23" fillId="0" borderId="66" xfId="0" applyFont="1" applyBorder="1" applyAlignment="1">
      <alignment horizontal="center" vertical="top"/>
    </xf>
    <xf numFmtId="0" fontId="23" fillId="0" borderId="67" xfId="0" applyFont="1" applyBorder="1" applyAlignment="1">
      <alignment horizontal="center" vertical="top"/>
    </xf>
    <xf numFmtId="0" fontId="23" fillId="0" borderId="68" xfId="0" applyFont="1" applyBorder="1" applyAlignment="1">
      <alignment horizontal="center" vertical="top"/>
    </xf>
    <xf numFmtId="0" fontId="23" fillId="0" borderId="69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38" xfId="0" applyFont="1" applyBorder="1" applyAlignment="1">
      <alignment horizontal="center" vertical="top"/>
    </xf>
    <xf numFmtId="0" fontId="23" fillId="0" borderId="70" xfId="0" applyFont="1" applyBorder="1" applyAlignment="1">
      <alignment horizontal="center" vertical="top"/>
    </xf>
    <xf numFmtId="0" fontId="23" fillId="0" borderId="71" xfId="0" applyFont="1" applyBorder="1" applyAlignment="1">
      <alignment horizontal="center" vertical="top"/>
    </xf>
    <xf numFmtId="0" fontId="23" fillId="0" borderId="72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0" fontId="19" fillId="0" borderId="75" xfId="0" applyFont="1" applyBorder="1" applyAlignment="1">
      <alignment horizontal="right" vertical="center"/>
    </xf>
    <xf numFmtId="0" fontId="19" fillId="0" borderId="7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18" fillId="0" borderId="77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1" max="1" width="38.140625" style="0" customWidth="1"/>
    <col min="2" max="2" width="11.140625" style="0" customWidth="1"/>
    <col min="3" max="3" width="6.57421875" style="0" customWidth="1"/>
    <col min="4" max="4" width="7.57421875" style="0" customWidth="1"/>
    <col min="5" max="5" width="5.421875" style="0" customWidth="1"/>
    <col min="6" max="6" width="8.28125" style="0" customWidth="1"/>
    <col min="7" max="7" width="8.421875" style="0" customWidth="1"/>
    <col min="8" max="8" width="9.8515625" style="0" customWidth="1"/>
    <col min="9" max="9" width="9.421875" style="0" customWidth="1"/>
    <col min="10" max="10" width="9.00390625" style="0" customWidth="1"/>
    <col min="11" max="11" width="9.28125" style="0" customWidth="1"/>
  </cols>
  <sheetData>
    <row r="1" spans="1:12" ht="16.5" customHeight="1" thickBot="1">
      <c r="A1" s="148" t="s">
        <v>73</v>
      </c>
      <c r="B1" s="161"/>
      <c r="C1" s="149" t="s">
        <v>0</v>
      </c>
      <c r="D1" s="149"/>
      <c r="E1" s="150" t="s">
        <v>36</v>
      </c>
      <c r="F1" s="150"/>
      <c r="G1" s="150"/>
      <c r="H1" s="150"/>
      <c r="I1" s="151" t="s">
        <v>1</v>
      </c>
      <c r="J1" s="151"/>
      <c r="K1" s="151"/>
      <c r="L1" s="147">
        <v>2019</v>
      </c>
    </row>
    <row r="2" spans="1:12" ht="16.5" customHeight="1" thickBot="1">
      <c r="A2" s="148"/>
      <c r="B2" s="162"/>
      <c r="C2" s="149"/>
      <c r="D2" s="149"/>
      <c r="E2" s="150"/>
      <c r="F2" s="150"/>
      <c r="G2" s="150"/>
      <c r="H2" s="150"/>
      <c r="I2" s="151"/>
      <c r="J2" s="151"/>
      <c r="K2" s="151"/>
      <c r="L2" s="147"/>
    </row>
    <row r="3" spans="1:12" ht="16.5" customHeight="1" thickBot="1">
      <c r="A3" s="148"/>
      <c r="B3" s="163"/>
      <c r="C3" s="149"/>
      <c r="D3" s="149"/>
      <c r="E3" s="150"/>
      <c r="F3" s="150"/>
      <c r="G3" s="150"/>
      <c r="H3" s="150"/>
      <c r="I3" s="151"/>
      <c r="J3" s="151"/>
      <c r="K3" s="151"/>
      <c r="L3" s="147"/>
    </row>
    <row r="4" spans="1:12" ht="40.5" thickBot="1">
      <c r="A4" s="5" t="s">
        <v>2</v>
      </c>
      <c r="B4" s="5" t="s">
        <v>59</v>
      </c>
      <c r="C4" s="6" t="s">
        <v>3</v>
      </c>
      <c r="D4" s="7" t="s">
        <v>4</v>
      </c>
      <c r="E4" s="8" t="s">
        <v>5</v>
      </c>
      <c r="F4" s="6" t="s">
        <v>74</v>
      </c>
      <c r="G4" s="6" t="s">
        <v>6</v>
      </c>
      <c r="H4" s="9" t="s">
        <v>7</v>
      </c>
      <c r="I4" s="5" t="s">
        <v>8</v>
      </c>
      <c r="J4" s="9" t="s">
        <v>9</v>
      </c>
      <c r="K4" s="9" t="s">
        <v>10</v>
      </c>
      <c r="L4" s="5" t="s">
        <v>11</v>
      </c>
    </row>
    <row r="5" spans="1:12" ht="12">
      <c r="A5" s="109" t="s">
        <v>12</v>
      </c>
      <c r="B5" s="110" t="s">
        <v>61</v>
      </c>
      <c r="C5" s="111">
        <v>1</v>
      </c>
      <c r="D5" s="50" t="s">
        <v>13</v>
      </c>
      <c r="E5" s="51">
        <v>180</v>
      </c>
      <c r="F5" s="52"/>
      <c r="G5" s="53"/>
      <c r="H5" s="84">
        <f>F5*G5</f>
        <v>0</v>
      </c>
      <c r="I5" s="112">
        <v>5.5</v>
      </c>
      <c r="J5" s="113">
        <f>H5*I5%+H5</f>
        <v>0</v>
      </c>
      <c r="K5" s="114">
        <f>J5*E5</f>
        <v>0</v>
      </c>
      <c r="L5" s="29"/>
    </row>
    <row r="6" spans="1:12" ht="24.75" customHeight="1">
      <c r="A6" s="115" t="s">
        <v>60</v>
      </c>
      <c r="B6" s="97" t="s">
        <v>62</v>
      </c>
      <c r="C6" s="94">
        <v>1</v>
      </c>
      <c r="D6" s="12" t="s">
        <v>13</v>
      </c>
      <c r="E6" s="13">
        <v>120</v>
      </c>
      <c r="F6" s="14"/>
      <c r="G6" s="66"/>
      <c r="H6" s="67">
        <f>F6*G6</f>
        <v>0</v>
      </c>
      <c r="I6" s="68">
        <v>5.5</v>
      </c>
      <c r="J6" s="69">
        <f>H6*I6%+H6</f>
        <v>0</v>
      </c>
      <c r="K6" s="116">
        <f>J6*E6</f>
        <v>0</v>
      </c>
      <c r="L6" s="98"/>
    </row>
    <row r="7" spans="1:12" ht="12">
      <c r="A7" s="115" t="s">
        <v>53</v>
      </c>
      <c r="B7" s="96" t="s">
        <v>61</v>
      </c>
      <c r="C7" s="94">
        <v>1</v>
      </c>
      <c r="D7" s="12" t="s">
        <v>54</v>
      </c>
      <c r="E7" s="13">
        <v>900</v>
      </c>
      <c r="F7" s="14"/>
      <c r="G7" s="66"/>
      <c r="H7" s="67">
        <f>F7*G7</f>
        <v>0</v>
      </c>
      <c r="I7" s="68">
        <v>5.5</v>
      </c>
      <c r="J7" s="69">
        <f>H7*I7%+H7</f>
        <v>0</v>
      </c>
      <c r="K7" s="116">
        <f>J7*E7</f>
        <v>0</v>
      </c>
      <c r="L7" s="99"/>
    </row>
    <row r="8" spans="1:12" ht="12">
      <c r="A8" s="115" t="s">
        <v>63</v>
      </c>
      <c r="B8" s="96" t="s">
        <v>61</v>
      </c>
      <c r="C8" s="94">
        <v>1</v>
      </c>
      <c r="D8" s="12" t="s">
        <v>13</v>
      </c>
      <c r="E8" s="13">
        <v>60</v>
      </c>
      <c r="F8" s="14"/>
      <c r="G8" s="66"/>
      <c r="H8" s="67">
        <f>F8*G8</f>
        <v>0</v>
      </c>
      <c r="I8" s="68">
        <v>5.5</v>
      </c>
      <c r="J8" s="69">
        <f>H8*I8%+H8</f>
        <v>0</v>
      </c>
      <c r="K8" s="116">
        <f>J8*E8</f>
        <v>0</v>
      </c>
      <c r="L8" s="99"/>
    </row>
    <row r="9" spans="1:12" ht="12.75" thickBot="1">
      <c r="A9" s="117" t="s">
        <v>25</v>
      </c>
      <c r="B9" s="118" t="s">
        <v>61</v>
      </c>
      <c r="C9" s="119">
        <v>1</v>
      </c>
      <c r="D9" s="30" t="s">
        <v>13</v>
      </c>
      <c r="E9" s="31">
        <v>200</v>
      </c>
      <c r="F9" s="32"/>
      <c r="G9" s="33"/>
      <c r="H9" s="22">
        <f>F9*G9</f>
        <v>0</v>
      </c>
      <c r="I9" s="23">
        <v>5.5</v>
      </c>
      <c r="J9" s="24">
        <f>H9*I9%+H9</f>
        <v>0</v>
      </c>
      <c r="K9" s="120">
        <f>J9*E9</f>
        <v>0</v>
      </c>
      <c r="L9" s="108"/>
    </row>
    <row r="10" spans="1:12" ht="13.5" thickBot="1">
      <c r="A10" s="17"/>
      <c r="B10" s="17"/>
      <c r="C10" s="18"/>
      <c r="D10" s="18"/>
      <c r="E10" s="18"/>
      <c r="F10" s="18"/>
      <c r="G10" s="18"/>
      <c r="H10" s="70">
        <f>SUM(H5:H9)</f>
        <v>0</v>
      </c>
      <c r="I10" s="2"/>
      <c r="J10" s="2"/>
      <c r="K10" s="71">
        <f>SUM(K5:K9)</f>
        <v>0</v>
      </c>
      <c r="L10" s="18"/>
    </row>
    <row r="11" spans="1:12" ht="12.75" thickBo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255" ht="21.75" customHeight="1">
      <c r="A12" s="72"/>
      <c r="B12" s="72"/>
      <c r="C12" s="19" t="s">
        <v>26</v>
      </c>
      <c r="D12" s="145" t="s">
        <v>27</v>
      </c>
      <c r="E12" s="145"/>
      <c r="F12" s="145"/>
      <c r="G12" s="73"/>
      <c r="H12" s="152" t="s">
        <v>58</v>
      </c>
      <c r="I12" s="153"/>
      <c r="J12" s="154"/>
      <c r="K12" s="90"/>
      <c r="L12" s="9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2">
      <c r="A13" s="1"/>
      <c r="B13" s="1"/>
      <c r="C13" s="20" t="s">
        <v>28</v>
      </c>
      <c r="D13" s="146" t="s">
        <v>29</v>
      </c>
      <c r="E13" s="146"/>
      <c r="F13" s="146"/>
      <c r="G13" s="73"/>
      <c r="H13" s="155"/>
      <c r="I13" s="156"/>
      <c r="J13" s="157"/>
      <c r="K13" s="90"/>
      <c r="L13" s="9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2.75" customHeight="1">
      <c r="A14" s="87"/>
      <c r="B14" s="87"/>
      <c r="C14" s="20" t="s">
        <v>30</v>
      </c>
      <c r="D14" s="146" t="s">
        <v>31</v>
      </c>
      <c r="E14" s="146"/>
      <c r="F14" s="146"/>
      <c r="G14" s="88"/>
      <c r="H14" s="155"/>
      <c r="I14" s="156"/>
      <c r="J14" s="157"/>
      <c r="K14" s="90"/>
      <c r="L14" s="9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2.75">
      <c r="A15" s="74"/>
      <c r="B15" s="74"/>
      <c r="C15" s="20" t="s">
        <v>32</v>
      </c>
      <c r="D15" s="146" t="s">
        <v>33</v>
      </c>
      <c r="E15" s="146"/>
      <c r="F15" s="146"/>
      <c r="G15" s="73"/>
      <c r="H15" s="155"/>
      <c r="I15" s="156"/>
      <c r="J15" s="157"/>
      <c r="K15" s="90"/>
      <c r="L15" s="9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2.75" thickBot="1">
      <c r="A16" s="1"/>
      <c r="B16" s="1"/>
      <c r="C16" s="20" t="s">
        <v>34</v>
      </c>
      <c r="D16" s="146" t="s">
        <v>35</v>
      </c>
      <c r="E16" s="146"/>
      <c r="F16" s="146"/>
      <c r="G16" s="73"/>
      <c r="H16" s="158"/>
      <c r="I16" s="159"/>
      <c r="J16" s="160"/>
      <c r="K16" s="90"/>
      <c r="L16" s="9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12" ht="12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">
      <c r="A19" s="17"/>
      <c r="B19" s="17"/>
      <c r="C19" s="18"/>
      <c r="F19" s="18"/>
      <c r="G19" s="18"/>
      <c r="H19" s="18"/>
      <c r="I19" s="18"/>
      <c r="J19" s="18"/>
      <c r="K19" s="18"/>
      <c r="L19" s="18"/>
    </row>
    <row r="20" spans="1:12" ht="12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2">
      <c r="A21" s="17"/>
      <c r="B21" s="17"/>
      <c r="C21" s="19"/>
      <c r="D21" s="146"/>
      <c r="E21" s="146"/>
      <c r="F21" s="146"/>
      <c r="G21" s="19"/>
      <c r="H21" s="18"/>
      <c r="I21" s="18"/>
      <c r="J21" s="18"/>
      <c r="K21" s="18"/>
      <c r="L21" s="19"/>
    </row>
    <row r="22" spans="1:12" ht="12">
      <c r="A22" s="17"/>
      <c r="B22" s="17"/>
      <c r="C22" s="20"/>
      <c r="D22" s="146"/>
      <c r="E22" s="146"/>
      <c r="F22" s="146"/>
      <c r="G22" s="146"/>
      <c r="H22" s="18"/>
      <c r="I22" s="18"/>
      <c r="J22" s="18"/>
      <c r="K22" s="18"/>
      <c r="L22" s="19"/>
    </row>
    <row r="23" spans="1:12" ht="12">
      <c r="A23" s="17"/>
      <c r="B23" s="17"/>
      <c r="C23" s="20"/>
      <c r="D23" s="146"/>
      <c r="E23" s="146"/>
      <c r="F23" s="146"/>
      <c r="G23" s="146"/>
      <c r="H23" s="18"/>
      <c r="I23" s="18"/>
      <c r="J23" s="18"/>
      <c r="K23" s="18"/>
      <c r="L23" s="19"/>
    </row>
    <row r="24" spans="1:12" ht="12">
      <c r="A24" s="17"/>
      <c r="B24" s="17"/>
      <c r="C24" s="20"/>
      <c r="D24" s="146"/>
      <c r="E24" s="146"/>
      <c r="F24" s="146"/>
      <c r="G24" s="146"/>
      <c r="H24" s="18"/>
      <c r="I24" s="18"/>
      <c r="J24" s="18"/>
      <c r="K24" s="18"/>
      <c r="L24" s="19"/>
    </row>
    <row r="25" spans="1:12" ht="12">
      <c r="A25" s="17"/>
      <c r="B25" s="17"/>
      <c r="C25" s="20"/>
      <c r="D25" s="146"/>
      <c r="E25" s="146"/>
      <c r="F25" s="146"/>
      <c r="G25" s="146"/>
      <c r="H25" s="18"/>
      <c r="I25" s="18"/>
      <c r="J25" s="18"/>
      <c r="K25" s="18"/>
      <c r="L25" s="19"/>
    </row>
    <row r="26" spans="1:12" ht="12">
      <c r="A26" s="17"/>
      <c r="B26" s="17"/>
      <c r="C26" s="19"/>
      <c r="D26" s="19"/>
      <c r="E26" s="19"/>
      <c r="F26" s="19"/>
      <c r="G26" s="19"/>
      <c r="H26" s="18"/>
      <c r="I26" s="18"/>
      <c r="J26" s="18"/>
      <c r="K26" s="18"/>
      <c r="L26" s="19"/>
    </row>
  </sheetData>
  <sheetProtection/>
  <mergeCells count="16">
    <mergeCell ref="A1:A3"/>
    <mergeCell ref="C1:D3"/>
    <mergeCell ref="E1:H3"/>
    <mergeCell ref="I1:K3"/>
    <mergeCell ref="H12:J16"/>
    <mergeCell ref="D16:F16"/>
    <mergeCell ref="B1:B3"/>
    <mergeCell ref="D22:G22"/>
    <mergeCell ref="D23:G23"/>
    <mergeCell ref="D24:G24"/>
    <mergeCell ref="D25:G25"/>
    <mergeCell ref="L1:L3"/>
    <mergeCell ref="D21:F21"/>
    <mergeCell ref="D13:F13"/>
    <mergeCell ref="D14:F14"/>
    <mergeCell ref="D15:F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C13:C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25.421875" style="0" customWidth="1"/>
    <col min="2" max="2" width="12.00390625" style="0" customWidth="1"/>
    <col min="3" max="3" width="6.8515625" style="0" customWidth="1"/>
    <col min="4" max="4" width="9.57421875" style="0" customWidth="1"/>
    <col min="5" max="5" width="8.140625" style="0" customWidth="1"/>
    <col min="6" max="6" width="9.57421875" style="0" customWidth="1"/>
    <col min="9" max="9" width="7.8515625" style="0" customWidth="1"/>
  </cols>
  <sheetData>
    <row r="1" spans="1:12" ht="13.5" customHeight="1" thickBot="1">
      <c r="A1" s="148" t="s">
        <v>73</v>
      </c>
      <c r="B1" s="161"/>
      <c r="C1" s="149" t="s">
        <v>37</v>
      </c>
      <c r="D1" s="149"/>
      <c r="E1" s="150" t="s">
        <v>67</v>
      </c>
      <c r="F1" s="150"/>
      <c r="G1" s="150"/>
      <c r="H1" s="151" t="s">
        <v>1</v>
      </c>
      <c r="I1" s="151"/>
      <c r="J1" s="151"/>
      <c r="K1" s="151"/>
      <c r="L1" s="164">
        <v>2019</v>
      </c>
    </row>
    <row r="2" spans="1:12" ht="13.5" customHeight="1" thickBot="1">
      <c r="A2" s="148"/>
      <c r="B2" s="162"/>
      <c r="C2" s="149"/>
      <c r="D2" s="149"/>
      <c r="E2" s="150"/>
      <c r="F2" s="150"/>
      <c r="G2" s="150"/>
      <c r="H2" s="151"/>
      <c r="I2" s="151"/>
      <c r="J2" s="151"/>
      <c r="K2" s="151"/>
      <c r="L2" s="165"/>
    </row>
    <row r="3" spans="1:12" ht="13.5" customHeight="1" thickBot="1">
      <c r="A3" s="148"/>
      <c r="B3" s="163"/>
      <c r="C3" s="149"/>
      <c r="D3" s="149"/>
      <c r="E3" s="150"/>
      <c r="F3" s="150"/>
      <c r="G3" s="150"/>
      <c r="H3" s="151"/>
      <c r="I3" s="151"/>
      <c r="J3" s="151"/>
      <c r="K3" s="151"/>
      <c r="L3" s="166"/>
    </row>
    <row r="4" spans="1:12" ht="40.5" thickBot="1">
      <c r="A4" s="5" t="s">
        <v>2</v>
      </c>
      <c r="B4" s="91" t="s">
        <v>59</v>
      </c>
      <c r="C4" s="6" t="s">
        <v>3</v>
      </c>
      <c r="D4" s="7" t="s">
        <v>4</v>
      </c>
      <c r="E4" s="8" t="s">
        <v>5</v>
      </c>
      <c r="F4" s="6" t="s">
        <v>74</v>
      </c>
      <c r="G4" s="6" t="s">
        <v>6</v>
      </c>
      <c r="H4" s="9" t="s">
        <v>7</v>
      </c>
      <c r="I4" s="5" t="s">
        <v>8</v>
      </c>
      <c r="J4" s="9" t="s">
        <v>9</v>
      </c>
      <c r="K4" s="9" t="s">
        <v>10</v>
      </c>
      <c r="L4" s="5" t="s">
        <v>11</v>
      </c>
    </row>
    <row r="5" spans="1:12" ht="12">
      <c r="A5" s="37" t="s">
        <v>38</v>
      </c>
      <c r="B5" s="93" t="s">
        <v>70</v>
      </c>
      <c r="C5" s="25">
        <v>1</v>
      </c>
      <c r="D5" s="50" t="s">
        <v>13</v>
      </c>
      <c r="E5" s="51">
        <v>200</v>
      </c>
      <c r="F5" s="52"/>
      <c r="G5" s="53"/>
      <c r="H5" s="26">
        <f>F5*G5</f>
        <v>0</v>
      </c>
      <c r="I5" s="27">
        <v>5.5</v>
      </c>
      <c r="J5" s="28">
        <f>H5*I5%+H5</f>
        <v>0</v>
      </c>
      <c r="K5" s="26">
        <f>J5*E5</f>
        <v>0</v>
      </c>
      <c r="L5" s="29"/>
    </row>
    <row r="6" spans="1:12" ht="12">
      <c r="A6" s="77" t="s">
        <v>16</v>
      </c>
      <c r="B6" s="82" t="s">
        <v>70</v>
      </c>
      <c r="C6" s="78">
        <v>1</v>
      </c>
      <c r="D6" s="94" t="s">
        <v>13</v>
      </c>
      <c r="E6" s="13">
        <v>200</v>
      </c>
      <c r="F6" s="14"/>
      <c r="G6" s="15"/>
      <c r="H6" s="75">
        <f>F6*G6</f>
        <v>0</v>
      </c>
      <c r="I6" s="16">
        <v>5.5</v>
      </c>
      <c r="J6" s="76">
        <f>H6*I6%+H6</f>
        <v>0</v>
      </c>
      <c r="K6" s="75">
        <f>J6*E6</f>
        <v>0</v>
      </c>
      <c r="L6" s="98"/>
    </row>
    <row r="7" spans="1:12" ht="12">
      <c r="A7" s="77" t="s">
        <v>17</v>
      </c>
      <c r="B7" s="82" t="s">
        <v>70</v>
      </c>
      <c r="C7" s="78">
        <v>1</v>
      </c>
      <c r="D7" s="141" t="s">
        <v>13</v>
      </c>
      <c r="E7" s="79">
        <v>300</v>
      </c>
      <c r="F7" s="80"/>
      <c r="G7" s="81"/>
      <c r="H7" s="67">
        <v>0</v>
      </c>
      <c r="I7" s="68">
        <v>5.5</v>
      </c>
      <c r="J7" s="69">
        <f>H7*I7%+H7</f>
        <v>0</v>
      </c>
      <c r="K7" s="67">
        <f>J7*E7</f>
        <v>0</v>
      </c>
      <c r="L7" s="99"/>
    </row>
    <row r="8" spans="1:12" ht="12">
      <c r="A8" s="82" t="s">
        <v>39</v>
      </c>
      <c r="B8" s="82" t="s">
        <v>70</v>
      </c>
      <c r="C8" s="78">
        <v>1</v>
      </c>
      <c r="D8" s="141" t="s">
        <v>22</v>
      </c>
      <c r="E8" s="79">
        <v>90</v>
      </c>
      <c r="F8" s="80"/>
      <c r="G8" s="81"/>
      <c r="H8" s="67">
        <v>0</v>
      </c>
      <c r="I8" s="68">
        <v>5.5</v>
      </c>
      <c r="J8" s="69">
        <f>H8*I8%+H8</f>
        <v>0</v>
      </c>
      <c r="K8" s="67">
        <f>J8*E8</f>
        <v>0</v>
      </c>
      <c r="L8" s="99"/>
    </row>
    <row r="9" spans="1:12" ht="12.75" thickBot="1">
      <c r="A9" s="142" t="s">
        <v>24</v>
      </c>
      <c r="B9" s="140" t="s">
        <v>70</v>
      </c>
      <c r="C9" s="143">
        <v>1</v>
      </c>
      <c r="D9" s="101" t="s">
        <v>13</v>
      </c>
      <c r="E9" s="102">
        <v>40</v>
      </c>
      <c r="F9" s="103"/>
      <c r="G9" s="104"/>
      <c r="H9" s="105">
        <v>0</v>
      </c>
      <c r="I9" s="106">
        <v>5.5</v>
      </c>
      <c r="J9" s="107">
        <f>H9*I9%+H9</f>
        <v>0</v>
      </c>
      <c r="K9" s="105">
        <f>J9*E9</f>
        <v>0</v>
      </c>
      <c r="L9" s="108"/>
    </row>
    <row r="10" spans="1:12" ht="13.5" thickBot="1">
      <c r="A10" s="17"/>
      <c r="B10" s="17"/>
      <c r="C10" s="18"/>
      <c r="D10" s="18"/>
      <c r="E10" s="18"/>
      <c r="F10" s="18"/>
      <c r="G10" s="18"/>
      <c r="H10" s="70">
        <f>SUM(H5:H9)</f>
        <v>0</v>
      </c>
      <c r="I10" s="2"/>
      <c r="J10" s="2"/>
      <c r="K10" s="71">
        <f>SUM(K5:K9)</f>
        <v>0</v>
      </c>
      <c r="L10" s="18"/>
    </row>
    <row r="11" spans="1:12" ht="12.75" thickBot="1">
      <c r="A11" s="144" t="s">
        <v>71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255" ht="13.5" customHeight="1">
      <c r="A12" s="144" t="s">
        <v>72</v>
      </c>
      <c r="B12" s="72"/>
      <c r="C12" s="19" t="s">
        <v>26</v>
      </c>
      <c r="D12" s="146" t="s">
        <v>27</v>
      </c>
      <c r="E12" s="146"/>
      <c r="F12" s="19"/>
      <c r="G12" s="73"/>
      <c r="H12" s="152" t="s">
        <v>58</v>
      </c>
      <c r="I12" s="153"/>
      <c r="J12" s="154"/>
      <c r="K12" s="168"/>
      <c r="L12" s="16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2">
      <c r="A13" s="1"/>
      <c r="B13" s="1"/>
      <c r="C13" s="20" t="s">
        <v>28</v>
      </c>
      <c r="D13" s="146" t="s">
        <v>29</v>
      </c>
      <c r="E13" s="146"/>
      <c r="F13" s="146"/>
      <c r="G13" s="73"/>
      <c r="H13" s="155"/>
      <c r="I13" s="156"/>
      <c r="J13" s="157"/>
      <c r="K13" s="168"/>
      <c r="L13" s="16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4.25" customHeight="1">
      <c r="A14" s="87"/>
      <c r="B14" s="87"/>
      <c r="C14" s="20" t="s">
        <v>30</v>
      </c>
      <c r="D14" s="146" t="s">
        <v>31</v>
      </c>
      <c r="E14" s="146"/>
      <c r="F14" s="146"/>
      <c r="G14" s="88"/>
      <c r="H14" s="155"/>
      <c r="I14" s="156"/>
      <c r="J14" s="157"/>
      <c r="K14" s="168"/>
      <c r="L14" s="16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2.75">
      <c r="A15" s="74"/>
      <c r="B15" s="74"/>
      <c r="C15" s="20" t="s">
        <v>32</v>
      </c>
      <c r="D15" s="146" t="s">
        <v>33</v>
      </c>
      <c r="E15" s="146"/>
      <c r="F15" s="146"/>
      <c r="G15" s="73"/>
      <c r="H15" s="155"/>
      <c r="I15" s="156"/>
      <c r="J15" s="157"/>
      <c r="K15" s="168"/>
      <c r="L15" s="16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2.75" thickBot="1">
      <c r="A16" s="1"/>
      <c r="B16" s="1"/>
      <c r="C16" s="20" t="s">
        <v>34</v>
      </c>
      <c r="D16" s="146" t="s">
        <v>35</v>
      </c>
      <c r="E16" s="146"/>
      <c r="F16" s="146"/>
      <c r="G16" s="73"/>
      <c r="H16" s="158"/>
      <c r="I16" s="159"/>
      <c r="J16" s="160"/>
      <c r="K16" s="168"/>
      <c r="L16" s="16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12" ht="12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19"/>
    </row>
    <row r="18" spans="1:12" ht="12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9"/>
      <c r="L18" s="19"/>
    </row>
    <row r="19" spans="1:12" ht="12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9"/>
      <c r="L19" s="19"/>
    </row>
    <row r="20" spans="1:12" ht="12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9"/>
      <c r="L20" s="19"/>
    </row>
    <row r="21" spans="1:12" ht="12">
      <c r="A21" s="17"/>
      <c r="B21" s="17"/>
      <c r="G21" s="18"/>
      <c r="H21" s="18"/>
      <c r="I21" s="18"/>
      <c r="J21" s="18"/>
      <c r="K21" s="167"/>
      <c r="L21" s="167"/>
    </row>
    <row r="22" spans="1:12" ht="12">
      <c r="A22" s="17"/>
      <c r="B22" s="17"/>
      <c r="G22" s="18"/>
      <c r="H22" s="18"/>
      <c r="I22" s="18"/>
      <c r="J22" s="18"/>
      <c r="K22" s="19"/>
      <c r="L22" s="19"/>
    </row>
    <row r="23" spans="1:12" ht="12">
      <c r="A23" s="17"/>
      <c r="B23" s="17"/>
      <c r="G23" s="18"/>
      <c r="H23" s="18"/>
      <c r="I23" s="18"/>
      <c r="J23" s="18"/>
      <c r="K23" s="19"/>
      <c r="L23" s="19"/>
    </row>
    <row r="24" spans="1:12" ht="12">
      <c r="A24" s="17"/>
      <c r="B24" s="17"/>
      <c r="G24" s="18"/>
      <c r="H24" s="18"/>
      <c r="I24" s="18"/>
      <c r="J24" s="18"/>
      <c r="K24" s="19"/>
      <c r="L24" s="19"/>
    </row>
    <row r="25" spans="1:12" ht="12">
      <c r="A25" s="17"/>
      <c r="B25" s="17"/>
      <c r="G25" s="18"/>
      <c r="H25" s="18"/>
      <c r="I25" s="18"/>
      <c r="J25" s="18"/>
      <c r="K25" s="19"/>
      <c r="L25" s="19"/>
    </row>
    <row r="26" spans="1:12" ht="12">
      <c r="A26" s="17"/>
      <c r="B26" s="17"/>
      <c r="C26" s="19"/>
      <c r="D26" s="19"/>
      <c r="E26" s="19"/>
      <c r="F26" s="19"/>
      <c r="G26" s="18"/>
      <c r="H26" s="18"/>
      <c r="I26" s="18"/>
      <c r="J26" s="18"/>
      <c r="K26" s="19"/>
      <c r="L26" s="19"/>
    </row>
    <row r="27" spans="11:12" ht="12">
      <c r="K27" s="89"/>
      <c r="L27" s="89"/>
    </row>
  </sheetData>
  <sheetProtection/>
  <mergeCells count="14">
    <mergeCell ref="K12:L16"/>
    <mergeCell ref="B1:B3"/>
    <mergeCell ref="D13:F13"/>
    <mergeCell ref="D14:F14"/>
    <mergeCell ref="D15:F15"/>
    <mergeCell ref="D16:F16"/>
    <mergeCell ref="L1:L3"/>
    <mergeCell ref="D12:E12"/>
    <mergeCell ref="K21:L21"/>
    <mergeCell ref="A1:A3"/>
    <mergeCell ref="C1:D3"/>
    <mergeCell ref="E1:G3"/>
    <mergeCell ref="H1:K3"/>
    <mergeCell ref="H12:J1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C13:C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26.00390625" style="0" customWidth="1"/>
    <col min="2" max="2" width="10.57421875" style="0" customWidth="1"/>
    <col min="3" max="3" width="5.8515625" style="0" customWidth="1"/>
    <col min="6" max="6" width="8.28125" style="0" customWidth="1"/>
    <col min="7" max="7" width="8.8515625" style="0" customWidth="1"/>
    <col min="8" max="10" width="9.57421875" style="0" customWidth="1"/>
  </cols>
  <sheetData>
    <row r="1" spans="1:12" ht="16.5" customHeight="1" thickBot="1">
      <c r="A1" s="148" t="s">
        <v>73</v>
      </c>
      <c r="B1" s="161"/>
      <c r="C1" s="149" t="s">
        <v>64</v>
      </c>
      <c r="D1" s="149"/>
      <c r="E1" s="150" t="s">
        <v>55</v>
      </c>
      <c r="F1" s="150"/>
      <c r="G1" s="150"/>
      <c r="H1" s="151" t="s">
        <v>1</v>
      </c>
      <c r="I1" s="151"/>
      <c r="J1" s="151"/>
      <c r="K1" s="151"/>
      <c r="L1" s="147">
        <v>2019</v>
      </c>
    </row>
    <row r="2" spans="1:12" ht="16.5" customHeight="1" thickBot="1">
      <c r="A2" s="148"/>
      <c r="B2" s="162"/>
      <c r="C2" s="149"/>
      <c r="D2" s="149"/>
      <c r="E2" s="150"/>
      <c r="F2" s="150"/>
      <c r="G2" s="150"/>
      <c r="H2" s="151"/>
      <c r="I2" s="151"/>
      <c r="J2" s="151"/>
      <c r="K2" s="151"/>
      <c r="L2" s="147"/>
    </row>
    <row r="3" spans="1:12" ht="16.5" customHeight="1" thickBot="1">
      <c r="A3" s="148"/>
      <c r="B3" s="163"/>
      <c r="C3" s="149"/>
      <c r="D3" s="149"/>
      <c r="E3" s="150"/>
      <c r="F3" s="150"/>
      <c r="G3" s="150"/>
      <c r="H3" s="151"/>
      <c r="I3" s="151"/>
      <c r="J3" s="151"/>
      <c r="K3" s="151"/>
      <c r="L3" s="147"/>
    </row>
    <row r="4" spans="1:12" ht="40.5" thickBot="1">
      <c r="A4" s="5" t="s">
        <v>2</v>
      </c>
      <c r="B4" s="91" t="s">
        <v>59</v>
      </c>
      <c r="C4" s="6" t="s">
        <v>3</v>
      </c>
      <c r="D4" s="7" t="s">
        <v>4</v>
      </c>
      <c r="E4" s="8" t="s">
        <v>5</v>
      </c>
      <c r="F4" s="6" t="s">
        <v>74</v>
      </c>
      <c r="G4" s="6" t="s">
        <v>6</v>
      </c>
      <c r="H4" s="9" t="s">
        <v>7</v>
      </c>
      <c r="I4" s="5" t="s">
        <v>8</v>
      </c>
      <c r="J4" s="9" t="s">
        <v>9</v>
      </c>
      <c r="K4" s="9" t="s">
        <v>10</v>
      </c>
      <c r="L4" s="5" t="s">
        <v>11</v>
      </c>
    </row>
    <row r="5" spans="1:12" ht="12.75" thickBot="1">
      <c r="A5" s="55" t="s">
        <v>46</v>
      </c>
      <c r="B5" s="92" t="s">
        <v>68</v>
      </c>
      <c r="C5" s="56">
        <v>1</v>
      </c>
      <c r="D5" s="56" t="s">
        <v>13</v>
      </c>
      <c r="E5" s="57">
        <v>140</v>
      </c>
      <c r="F5" s="58"/>
      <c r="G5" s="59"/>
      <c r="H5" s="60">
        <f>F5*G5</f>
        <v>0</v>
      </c>
      <c r="I5" s="61">
        <v>5.5</v>
      </c>
      <c r="J5" s="62">
        <f>H5*I5%+H5</f>
        <v>0</v>
      </c>
      <c r="K5" s="60">
        <f>J5*E5</f>
        <v>0</v>
      </c>
      <c r="L5" s="63"/>
    </row>
    <row r="6" spans="1:12" ht="13.5" thickBot="1">
      <c r="A6" s="17"/>
      <c r="B6" s="17"/>
      <c r="C6" s="18"/>
      <c r="D6" s="18"/>
      <c r="E6" s="18"/>
      <c r="F6" s="18"/>
      <c r="G6" s="18"/>
      <c r="H6" s="70">
        <f>SUM(H5)</f>
        <v>0</v>
      </c>
      <c r="I6" s="2"/>
      <c r="J6" s="2"/>
      <c r="K6" s="71">
        <f>SUM(K5)</f>
        <v>0</v>
      </c>
      <c r="L6" s="18"/>
    </row>
    <row r="7" spans="1:12" ht="12.75" thickBot="1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255" ht="21.75" customHeight="1">
      <c r="A8" s="72"/>
      <c r="B8" s="72"/>
      <c r="C8" s="19" t="s">
        <v>26</v>
      </c>
      <c r="D8" s="146" t="s">
        <v>27</v>
      </c>
      <c r="E8" s="146"/>
      <c r="F8" s="19"/>
      <c r="G8" s="73"/>
      <c r="H8" s="152" t="s">
        <v>58</v>
      </c>
      <c r="I8" s="153"/>
      <c r="J8" s="154"/>
      <c r="K8" s="168"/>
      <c r="L8" s="16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">
      <c r="A9" s="1"/>
      <c r="B9" s="1"/>
      <c r="C9" s="20" t="s">
        <v>28</v>
      </c>
      <c r="D9" s="146" t="s">
        <v>29</v>
      </c>
      <c r="E9" s="146"/>
      <c r="F9" s="146"/>
      <c r="G9" s="73"/>
      <c r="H9" s="155"/>
      <c r="I9" s="156"/>
      <c r="J9" s="157"/>
      <c r="K9" s="168"/>
      <c r="L9" s="16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3.5" customHeight="1">
      <c r="A10" s="87"/>
      <c r="B10" s="87"/>
      <c r="C10" s="20" t="s">
        <v>30</v>
      </c>
      <c r="D10" s="146" t="s">
        <v>31</v>
      </c>
      <c r="E10" s="146"/>
      <c r="F10" s="146"/>
      <c r="G10" s="88"/>
      <c r="H10" s="155"/>
      <c r="I10" s="156"/>
      <c r="J10" s="157"/>
      <c r="K10" s="168"/>
      <c r="L10" s="16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.75">
      <c r="A11" s="74"/>
      <c r="B11" s="74"/>
      <c r="C11" s="20" t="s">
        <v>32</v>
      </c>
      <c r="D11" s="146" t="s">
        <v>33</v>
      </c>
      <c r="E11" s="146"/>
      <c r="F11" s="146"/>
      <c r="G11" s="73"/>
      <c r="H11" s="155"/>
      <c r="I11" s="156"/>
      <c r="J11" s="157"/>
      <c r="K11" s="168"/>
      <c r="L11" s="16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.75" thickBot="1">
      <c r="A12" s="1"/>
      <c r="B12" s="1"/>
      <c r="C12" s="20" t="s">
        <v>34</v>
      </c>
      <c r="D12" s="146" t="s">
        <v>35</v>
      </c>
      <c r="E12" s="146"/>
      <c r="F12" s="146"/>
      <c r="G12" s="73"/>
      <c r="H12" s="158"/>
      <c r="I12" s="159"/>
      <c r="J12" s="160"/>
      <c r="K12" s="168"/>
      <c r="L12" s="16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12" ht="12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</row>
    <row r="14" spans="1:12" ht="12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19"/>
    </row>
    <row r="15" spans="1:12" ht="12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19"/>
    </row>
    <row r="16" spans="1:12" ht="12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19"/>
    </row>
    <row r="17" spans="1:12" ht="12">
      <c r="A17" s="17"/>
      <c r="B17" s="17"/>
      <c r="G17" s="18"/>
      <c r="H17" s="18"/>
      <c r="I17" s="18"/>
      <c r="J17" s="18"/>
      <c r="K17" s="167"/>
      <c r="L17" s="167"/>
    </row>
    <row r="18" spans="1:12" ht="12">
      <c r="A18" s="17"/>
      <c r="B18" s="17"/>
      <c r="G18" s="18"/>
      <c r="H18" s="18"/>
      <c r="I18" s="18"/>
      <c r="J18" s="18"/>
      <c r="K18" s="19"/>
      <c r="L18" s="19"/>
    </row>
    <row r="19" spans="1:12" ht="12">
      <c r="A19" s="17"/>
      <c r="B19" s="17"/>
      <c r="G19" s="18"/>
      <c r="H19" s="18"/>
      <c r="I19" s="18"/>
      <c r="J19" s="18"/>
      <c r="K19" s="19"/>
      <c r="L19" s="19"/>
    </row>
    <row r="20" spans="1:12" ht="12">
      <c r="A20" s="17"/>
      <c r="B20" s="17"/>
      <c r="G20" s="18"/>
      <c r="H20" s="18"/>
      <c r="I20" s="18"/>
      <c r="J20" s="18"/>
      <c r="K20" s="19"/>
      <c r="L20" s="19"/>
    </row>
    <row r="21" spans="1:12" ht="12">
      <c r="A21" s="17"/>
      <c r="B21" s="17"/>
      <c r="G21" s="18"/>
      <c r="H21" s="18"/>
      <c r="I21" s="18"/>
      <c r="J21" s="18"/>
      <c r="K21" s="19"/>
      <c r="L21" s="19"/>
    </row>
    <row r="22" spans="1:12" ht="12">
      <c r="A22" s="17"/>
      <c r="B22" s="17"/>
      <c r="C22" s="19"/>
      <c r="D22" s="19"/>
      <c r="E22" s="19"/>
      <c r="F22" s="19"/>
      <c r="G22" s="18"/>
      <c r="H22" s="18"/>
      <c r="I22" s="18"/>
      <c r="J22" s="18"/>
      <c r="K22" s="19"/>
      <c r="L22" s="19"/>
    </row>
  </sheetData>
  <sheetProtection/>
  <mergeCells count="14">
    <mergeCell ref="K8:L12"/>
    <mergeCell ref="B1:B3"/>
    <mergeCell ref="L1:L3"/>
    <mergeCell ref="D8:E8"/>
    <mergeCell ref="K17:L17"/>
    <mergeCell ref="A1:A3"/>
    <mergeCell ref="C1:D3"/>
    <mergeCell ref="E1:G3"/>
    <mergeCell ref="H1:K3"/>
    <mergeCell ref="D9:F9"/>
    <mergeCell ref="D10:F10"/>
    <mergeCell ref="D11:F11"/>
    <mergeCell ref="D12:F12"/>
    <mergeCell ref="H8:J1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C9:C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U24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28.28125" style="0" customWidth="1"/>
    <col min="2" max="2" width="11.57421875" style="0" customWidth="1"/>
    <col min="3" max="3" width="8.00390625" style="0" customWidth="1"/>
    <col min="6" max="6" width="9.57421875" style="0" customWidth="1"/>
    <col min="7" max="7" width="9.7109375" style="0" customWidth="1"/>
    <col min="9" max="9" width="8.28125" style="0" customWidth="1"/>
    <col min="10" max="10" width="9.140625" style="0" customWidth="1"/>
  </cols>
  <sheetData>
    <row r="1" spans="1:12" ht="16.5" customHeight="1" thickBot="1">
      <c r="A1" s="148" t="s">
        <v>73</v>
      </c>
      <c r="B1" s="161"/>
      <c r="C1" s="149" t="s">
        <v>65</v>
      </c>
      <c r="D1" s="149"/>
      <c r="E1" s="150" t="s">
        <v>66</v>
      </c>
      <c r="F1" s="150"/>
      <c r="G1" s="150"/>
      <c r="H1" s="151" t="s">
        <v>1</v>
      </c>
      <c r="I1" s="151"/>
      <c r="J1" s="151"/>
      <c r="K1" s="151"/>
      <c r="L1" s="147">
        <v>2019</v>
      </c>
    </row>
    <row r="2" spans="1:12" ht="16.5" customHeight="1" thickBot="1">
      <c r="A2" s="148"/>
      <c r="B2" s="162"/>
      <c r="C2" s="149"/>
      <c r="D2" s="149"/>
      <c r="E2" s="150"/>
      <c r="F2" s="150"/>
      <c r="G2" s="150"/>
      <c r="H2" s="151"/>
      <c r="I2" s="151"/>
      <c r="J2" s="151"/>
      <c r="K2" s="151"/>
      <c r="L2" s="147"/>
    </row>
    <row r="3" spans="1:12" ht="16.5" customHeight="1" thickBot="1">
      <c r="A3" s="148"/>
      <c r="B3" s="163"/>
      <c r="C3" s="149"/>
      <c r="D3" s="149"/>
      <c r="E3" s="150"/>
      <c r="F3" s="150"/>
      <c r="G3" s="150"/>
      <c r="H3" s="151"/>
      <c r="I3" s="151"/>
      <c r="J3" s="151"/>
      <c r="K3" s="151"/>
      <c r="L3" s="147"/>
    </row>
    <row r="4" spans="1:12" ht="40.5" thickBot="1">
      <c r="A4" s="5" t="s">
        <v>2</v>
      </c>
      <c r="B4" s="91" t="s">
        <v>59</v>
      </c>
      <c r="C4" s="6" t="s">
        <v>3</v>
      </c>
      <c r="D4" s="7" t="s">
        <v>4</v>
      </c>
      <c r="E4" s="8" t="s">
        <v>5</v>
      </c>
      <c r="F4" s="6" t="s">
        <v>74</v>
      </c>
      <c r="G4" s="6" t="s">
        <v>6</v>
      </c>
      <c r="H4" s="9" t="s">
        <v>7</v>
      </c>
      <c r="I4" s="5" t="s">
        <v>8</v>
      </c>
      <c r="J4" s="9" t="s">
        <v>9</v>
      </c>
      <c r="K4" s="9" t="s">
        <v>10</v>
      </c>
      <c r="L4" s="5" t="s">
        <v>11</v>
      </c>
    </row>
    <row r="5" spans="1:12" ht="12">
      <c r="A5" s="121" t="s">
        <v>40</v>
      </c>
      <c r="B5" s="93" t="s">
        <v>70</v>
      </c>
      <c r="C5" s="122">
        <v>1</v>
      </c>
      <c r="D5" s="123" t="s">
        <v>13</v>
      </c>
      <c r="E5" s="124">
        <v>8</v>
      </c>
      <c r="F5" s="125"/>
      <c r="G5" s="126"/>
      <c r="H5" s="127">
        <v>0</v>
      </c>
      <c r="I5" s="128">
        <v>5.5</v>
      </c>
      <c r="J5" s="129">
        <f>H5*I5%+H5</f>
        <v>0</v>
      </c>
      <c r="K5" s="127">
        <f>J5*E5</f>
        <v>0</v>
      </c>
      <c r="L5" s="130"/>
    </row>
    <row r="6" spans="1:12" ht="12.75" thickBot="1">
      <c r="A6" s="131" t="s">
        <v>20</v>
      </c>
      <c r="B6" s="140" t="s">
        <v>70</v>
      </c>
      <c r="C6" s="101">
        <v>1</v>
      </c>
      <c r="D6" s="101" t="s">
        <v>21</v>
      </c>
      <c r="E6" s="102">
        <v>80</v>
      </c>
      <c r="F6" s="103"/>
      <c r="G6" s="104"/>
      <c r="H6" s="105">
        <v>0</v>
      </c>
      <c r="I6" s="106">
        <v>5.5</v>
      </c>
      <c r="J6" s="107">
        <f>H6*I6%+H6</f>
        <v>0</v>
      </c>
      <c r="K6" s="105">
        <f>J6*E6</f>
        <v>0</v>
      </c>
      <c r="L6" s="108"/>
    </row>
    <row r="7" spans="1:12" ht="13.5" thickBot="1">
      <c r="A7" s="17"/>
      <c r="B7" s="17"/>
      <c r="C7" s="18"/>
      <c r="D7" s="18"/>
      <c r="E7" s="18"/>
      <c r="F7" s="18"/>
      <c r="G7" s="18"/>
      <c r="H7" s="70">
        <f>SUM(H5:H6)</f>
        <v>0</v>
      </c>
      <c r="I7" s="2"/>
      <c r="J7" s="2"/>
      <c r="K7" s="71">
        <f>SUM(K5:K6)</f>
        <v>0</v>
      </c>
      <c r="L7" s="18"/>
    </row>
    <row r="8" spans="1:12" ht="12.75" thickBot="1">
      <c r="A8" s="144" t="s">
        <v>71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255" ht="12.75" customHeight="1">
      <c r="A9" s="144" t="s">
        <v>72</v>
      </c>
      <c r="B9" s="72"/>
      <c r="C9" s="19" t="s">
        <v>26</v>
      </c>
      <c r="D9" s="146" t="s">
        <v>27</v>
      </c>
      <c r="E9" s="146"/>
      <c r="F9" s="19"/>
      <c r="G9" s="73"/>
      <c r="H9" s="152" t="s">
        <v>58</v>
      </c>
      <c r="I9" s="153"/>
      <c r="J9" s="154"/>
      <c r="K9" s="168"/>
      <c r="L9" s="16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2">
      <c r="A10" s="1"/>
      <c r="B10" s="1"/>
      <c r="C10" s="20" t="s">
        <v>28</v>
      </c>
      <c r="D10" s="146" t="s">
        <v>29</v>
      </c>
      <c r="E10" s="146"/>
      <c r="F10" s="146"/>
      <c r="G10" s="73"/>
      <c r="H10" s="155"/>
      <c r="I10" s="156"/>
      <c r="J10" s="157"/>
      <c r="K10" s="168"/>
      <c r="L10" s="16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.75" customHeight="1">
      <c r="A11" s="87"/>
      <c r="B11" s="87"/>
      <c r="C11" s="20" t="s">
        <v>30</v>
      </c>
      <c r="D11" s="146" t="s">
        <v>31</v>
      </c>
      <c r="E11" s="146"/>
      <c r="F11" s="146"/>
      <c r="G11" s="88"/>
      <c r="H11" s="155"/>
      <c r="I11" s="156"/>
      <c r="J11" s="157"/>
      <c r="K11" s="168"/>
      <c r="L11" s="16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.75">
      <c r="A12" s="74"/>
      <c r="B12" s="74"/>
      <c r="C12" s="20" t="s">
        <v>32</v>
      </c>
      <c r="D12" s="146" t="s">
        <v>33</v>
      </c>
      <c r="E12" s="146"/>
      <c r="F12" s="146"/>
      <c r="G12" s="73"/>
      <c r="H12" s="155"/>
      <c r="I12" s="156"/>
      <c r="J12" s="157"/>
      <c r="K12" s="168"/>
      <c r="L12" s="16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2.75" thickBot="1">
      <c r="A13" s="1"/>
      <c r="B13" s="1"/>
      <c r="C13" s="20" t="s">
        <v>34</v>
      </c>
      <c r="D13" s="146" t="s">
        <v>35</v>
      </c>
      <c r="E13" s="146"/>
      <c r="F13" s="146"/>
      <c r="G13" s="73"/>
      <c r="H13" s="158"/>
      <c r="I13" s="159"/>
      <c r="J13" s="160"/>
      <c r="K13" s="168"/>
      <c r="L13" s="16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12" ht="12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19"/>
    </row>
    <row r="15" spans="1:12" ht="12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19"/>
    </row>
    <row r="16" spans="1:12" ht="12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19"/>
    </row>
    <row r="17" spans="1:12" ht="12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19"/>
    </row>
    <row r="18" spans="1:12" ht="12">
      <c r="A18" s="17"/>
      <c r="B18" s="17"/>
      <c r="G18" s="18"/>
      <c r="H18" s="18"/>
      <c r="I18" s="18"/>
      <c r="J18" s="18"/>
      <c r="K18" s="167"/>
      <c r="L18" s="167"/>
    </row>
    <row r="19" spans="1:12" ht="12">
      <c r="A19" s="17"/>
      <c r="B19" s="17"/>
      <c r="G19" s="18"/>
      <c r="H19" s="18"/>
      <c r="I19" s="18"/>
      <c r="J19" s="18"/>
      <c r="K19" s="19"/>
      <c r="L19" s="19"/>
    </row>
    <row r="20" spans="1:12" ht="12">
      <c r="A20" s="17"/>
      <c r="B20" s="17"/>
      <c r="G20" s="18"/>
      <c r="H20" s="18"/>
      <c r="I20" s="18"/>
      <c r="J20" s="18"/>
      <c r="K20" s="19"/>
      <c r="L20" s="19"/>
    </row>
    <row r="21" spans="1:12" ht="12">
      <c r="A21" s="17"/>
      <c r="B21" s="17"/>
      <c r="G21" s="18"/>
      <c r="H21" s="18"/>
      <c r="I21" s="18"/>
      <c r="J21" s="18"/>
      <c r="K21" s="19"/>
      <c r="L21" s="19"/>
    </row>
    <row r="22" spans="1:12" ht="12">
      <c r="A22" s="17"/>
      <c r="B22" s="17"/>
      <c r="G22" s="18"/>
      <c r="H22" s="18"/>
      <c r="I22" s="18"/>
      <c r="J22" s="18"/>
      <c r="K22" s="19"/>
      <c r="L22" s="19"/>
    </row>
    <row r="23" spans="1:12" ht="12">
      <c r="A23" s="17"/>
      <c r="B23" s="17"/>
      <c r="C23" s="19"/>
      <c r="D23" s="19"/>
      <c r="E23" s="19"/>
      <c r="F23" s="19"/>
      <c r="G23" s="18"/>
      <c r="H23" s="18"/>
      <c r="I23" s="18"/>
      <c r="J23" s="18"/>
      <c r="K23" s="19"/>
      <c r="L23" s="19"/>
    </row>
    <row r="24" spans="11:12" ht="12">
      <c r="K24" s="89"/>
      <c r="L24" s="89"/>
    </row>
  </sheetData>
  <sheetProtection/>
  <mergeCells count="14">
    <mergeCell ref="K9:L13"/>
    <mergeCell ref="B1:B3"/>
    <mergeCell ref="D10:F10"/>
    <mergeCell ref="D11:F11"/>
    <mergeCell ref="D12:F12"/>
    <mergeCell ref="D13:F13"/>
    <mergeCell ref="L1:L3"/>
    <mergeCell ref="D9:E9"/>
    <mergeCell ref="K18:L18"/>
    <mergeCell ref="A1:A3"/>
    <mergeCell ref="C1:D3"/>
    <mergeCell ref="E1:G3"/>
    <mergeCell ref="H1:K3"/>
    <mergeCell ref="H9:J1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C10:C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U26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35.00390625" style="0" customWidth="1"/>
    <col min="2" max="2" width="12.140625" style="0" customWidth="1"/>
    <col min="3" max="3" width="6.57421875" style="0" customWidth="1"/>
    <col min="5" max="5" width="8.57421875" style="0" customWidth="1"/>
    <col min="6" max="6" width="6.421875" style="0" customWidth="1"/>
    <col min="7" max="7" width="3.7109375" style="0" customWidth="1"/>
    <col min="9" max="9" width="9.7109375" style="0" customWidth="1"/>
    <col min="10" max="10" width="10.57421875" style="0" customWidth="1"/>
    <col min="11" max="11" width="9.28125" style="0" customWidth="1"/>
  </cols>
  <sheetData>
    <row r="1" spans="1:12" ht="16.5" customHeight="1" thickBot="1">
      <c r="A1" s="148" t="s">
        <v>73</v>
      </c>
      <c r="B1" s="161"/>
      <c r="C1" s="149" t="s">
        <v>43</v>
      </c>
      <c r="D1" s="149"/>
      <c r="E1" s="150" t="s">
        <v>41</v>
      </c>
      <c r="F1" s="150"/>
      <c r="G1" s="150"/>
      <c r="H1" s="151" t="s">
        <v>1</v>
      </c>
      <c r="I1" s="151"/>
      <c r="J1" s="151"/>
      <c r="K1" s="151"/>
      <c r="L1" s="147">
        <v>2019</v>
      </c>
    </row>
    <row r="2" spans="1:12" ht="12.75" thickBot="1">
      <c r="A2" s="148"/>
      <c r="B2" s="162"/>
      <c r="C2" s="149"/>
      <c r="D2" s="149"/>
      <c r="E2" s="150"/>
      <c r="F2" s="150"/>
      <c r="G2" s="150"/>
      <c r="H2" s="151"/>
      <c r="I2" s="151"/>
      <c r="J2" s="151"/>
      <c r="K2" s="151"/>
      <c r="L2" s="147"/>
    </row>
    <row r="3" spans="1:12" ht="12.75" thickBot="1">
      <c r="A3" s="161"/>
      <c r="B3" s="172"/>
      <c r="C3" s="169"/>
      <c r="D3" s="169"/>
      <c r="E3" s="170"/>
      <c r="F3" s="170"/>
      <c r="G3" s="170"/>
      <c r="H3" s="171"/>
      <c r="I3" s="171"/>
      <c r="J3" s="171"/>
      <c r="K3" s="171"/>
      <c r="L3" s="164"/>
    </row>
    <row r="4" spans="1:12" ht="40.5" thickBot="1">
      <c r="A4" s="38" t="s">
        <v>2</v>
      </c>
      <c r="B4" s="91" t="s">
        <v>59</v>
      </c>
      <c r="C4" s="39" t="s">
        <v>3</v>
      </c>
      <c r="D4" s="40" t="s">
        <v>4</v>
      </c>
      <c r="E4" s="41" t="s">
        <v>5</v>
      </c>
      <c r="F4" s="6" t="s">
        <v>74</v>
      </c>
      <c r="G4" s="39" t="s">
        <v>6</v>
      </c>
      <c r="H4" s="42" t="s">
        <v>7</v>
      </c>
      <c r="I4" s="43" t="s">
        <v>8</v>
      </c>
      <c r="J4" s="42" t="s">
        <v>9</v>
      </c>
      <c r="K4" s="42" t="s">
        <v>10</v>
      </c>
      <c r="L4" s="44" t="s">
        <v>11</v>
      </c>
    </row>
    <row r="5" spans="1:12" ht="12">
      <c r="A5" s="135" t="s">
        <v>15</v>
      </c>
      <c r="B5" s="136" t="s">
        <v>68</v>
      </c>
      <c r="C5" s="122">
        <v>1</v>
      </c>
      <c r="D5" s="111" t="s">
        <v>13</v>
      </c>
      <c r="E5" s="51">
        <v>400</v>
      </c>
      <c r="F5" s="52"/>
      <c r="G5" s="53"/>
      <c r="H5" s="26">
        <f>F5*G5</f>
        <v>0</v>
      </c>
      <c r="I5" s="27">
        <v>5.5</v>
      </c>
      <c r="J5" s="28">
        <f>H5*I5%+H5</f>
        <v>0</v>
      </c>
      <c r="K5" s="26">
        <f>J5*E5</f>
        <v>0</v>
      </c>
      <c r="L5" s="137"/>
    </row>
    <row r="6" spans="1:12" ht="12">
      <c r="A6" s="100" t="s">
        <v>69</v>
      </c>
      <c r="B6" s="82" t="s">
        <v>68</v>
      </c>
      <c r="C6" s="78">
        <v>1</v>
      </c>
      <c r="D6" s="95" t="s">
        <v>13</v>
      </c>
      <c r="E6" s="13">
        <v>80</v>
      </c>
      <c r="F6" s="14"/>
      <c r="G6" s="15"/>
      <c r="H6" s="86">
        <f>F6*G6</f>
        <v>0</v>
      </c>
      <c r="I6" s="16">
        <v>5.5</v>
      </c>
      <c r="J6" s="76">
        <f>H6*I6%+H6</f>
        <v>0</v>
      </c>
      <c r="K6" s="86">
        <f>J6*E6</f>
        <v>0</v>
      </c>
      <c r="L6" s="45"/>
    </row>
    <row r="7" spans="1:12" ht="12">
      <c r="A7" s="100" t="s">
        <v>42</v>
      </c>
      <c r="B7" s="82" t="s">
        <v>68</v>
      </c>
      <c r="C7" s="78">
        <v>1</v>
      </c>
      <c r="D7" s="94" t="s">
        <v>13</v>
      </c>
      <c r="E7" s="13">
        <v>80</v>
      </c>
      <c r="F7" s="14"/>
      <c r="G7" s="66"/>
      <c r="H7" s="67">
        <v>0</v>
      </c>
      <c r="I7" s="68">
        <v>5.5</v>
      </c>
      <c r="J7" s="69">
        <f>H7*I7%+H7</f>
        <v>0</v>
      </c>
      <c r="K7" s="67">
        <f>J7*E7</f>
        <v>0</v>
      </c>
      <c r="L7" s="85"/>
    </row>
    <row r="8" spans="1:12" ht="12.75" thickBot="1">
      <c r="A8" s="132" t="s">
        <v>19</v>
      </c>
      <c r="B8" s="133" t="s">
        <v>68</v>
      </c>
      <c r="C8" s="134">
        <v>1</v>
      </c>
      <c r="D8" s="30" t="s">
        <v>13</v>
      </c>
      <c r="E8" s="31">
        <v>130</v>
      </c>
      <c r="F8" s="32"/>
      <c r="G8" s="33"/>
      <c r="H8" s="22">
        <v>0</v>
      </c>
      <c r="I8" s="23">
        <v>5.5</v>
      </c>
      <c r="J8" s="24">
        <f>H8*I8%+H8</f>
        <v>0</v>
      </c>
      <c r="K8" s="22">
        <f>J8*E8</f>
        <v>0</v>
      </c>
      <c r="L8" s="36"/>
    </row>
    <row r="9" spans="1:12" ht="13.5" thickBot="1">
      <c r="A9" s="17"/>
      <c r="B9" s="17"/>
      <c r="C9" s="18"/>
      <c r="D9" s="18"/>
      <c r="E9" s="18"/>
      <c r="F9" s="18"/>
      <c r="G9" s="18"/>
      <c r="H9" s="70">
        <f>SUM(H5:H8)</f>
        <v>0</v>
      </c>
      <c r="I9" s="2"/>
      <c r="J9" s="2"/>
      <c r="K9" s="71">
        <f>SUM(K5:K8)</f>
        <v>0</v>
      </c>
      <c r="L9" s="18"/>
    </row>
    <row r="10" spans="1:12" ht="12.75" thickBo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255" ht="21.75" customHeight="1">
      <c r="A11" s="72"/>
      <c r="B11" s="72"/>
      <c r="C11" s="19" t="s">
        <v>26</v>
      </c>
      <c r="D11" s="146" t="s">
        <v>27</v>
      </c>
      <c r="E11" s="146"/>
      <c r="F11" s="19"/>
      <c r="G11" s="73"/>
      <c r="H11" s="152" t="s">
        <v>58</v>
      </c>
      <c r="I11" s="153"/>
      <c r="J11" s="154"/>
      <c r="K11" s="168"/>
      <c r="L11" s="16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">
      <c r="A12" s="1"/>
      <c r="B12" s="1"/>
      <c r="C12" s="20" t="s">
        <v>28</v>
      </c>
      <c r="D12" s="146" t="s">
        <v>29</v>
      </c>
      <c r="E12" s="146"/>
      <c r="F12" s="146"/>
      <c r="G12" s="73"/>
      <c r="H12" s="155"/>
      <c r="I12" s="156"/>
      <c r="J12" s="157"/>
      <c r="K12" s="168"/>
      <c r="L12" s="16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3.5" customHeight="1">
      <c r="A13" s="87"/>
      <c r="B13" s="87"/>
      <c r="C13" s="20" t="s">
        <v>30</v>
      </c>
      <c r="D13" s="146" t="s">
        <v>31</v>
      </c>
      <c r="E13" s="146"/>
      <c r="F13" s="146"/>
      <c r="G13" s="88"/>
      <c r="H13" s="155"/>
      <c r="I13" s="156"/>
      <c r="J13" s="157"/>
      <c r="K13" s="168"/>
      <c r="L13" s="16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2.75">
      <c r="A14" s="74"/>
      <c r="B14" s="74"/>
      <c r="C14" s="20" t="s">
        <v>32</v>
      </c>
      <c r="D14" s="146" t="s">
        <v>33</v>
      </c>
      <c r="E14" s="146"/>
      <c r="F14" s="146"/>
      <c r="G14" s="73"/>
      <c r="H14" s="155"/>
      <c r="I14" s="156"/>
      <c r="J14" s="157"/>
      <c r="K14" s="168"/>
      <c r="L14" s="16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2.75" thickBot="1">
      <c r="A15" s="1"/>
      <c r="B15" s="1"/>
      <c r="C15" s="20" t="s">
        <v>34</v>
      </c>
      <c r="D15" s="146" t="s">
        <v>35</v>
      </c>
      <c r="E15" s="146"/>
      <c r="F15" s="146"/>
      <c r="G15" s="73"/>
      <c r="H15" s="158"/>
      <c r="I15" s="159"/>
      <c r="J15" s="160"/>
      <c r="K15" s="168"/>
      <c r="L15" s="16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12" ht="12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19"/>
    </row>
    <row r="17" spans="1:12" ht="12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19"/>
    </row>
    <row r="18" spans="1:12" ht="12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9"/>
      <c r="L18" s="19"/>
    </row>
    <row r="19" spans="1:12" ht="12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9"/>
      <c r="L19" s="19"/>
    </row>
    <row r="20" spans="1:12" ht="12">
      <c r="A20" s="17"/>
      <c r="B20" s="17"/>
      <c r="G20" s="18"/>
      <c r="H20" s="18"/>
      <c r="I20" s="18"/>
      <c r="J20" s="18"/>
      <c r="K20" s="167"/>
      <c r="L20" s="167"/>
    </row>
    <row r="21" spans="1:12" ht="12">
      <c r="A21" s="17"/>
      <c r="B21" s="17"/>
      <c r="G21" s="18"/>
      <c r="H21" s="18"/>
      <c r="I21" s="18"/>
      <c r="J21" s="18"/>
      <c r="K21" s="19"/>
      <c r="L21" s="19"/>
    </row>
    <row r="22" spans="1:12" ht="12">
      <c r="A22" s="17"/>
      <c r="B22" s="17"/>
      <c r="G22" s="18"/>
      <c r="H22" s="18"/>
      <c r="I22" s="18"/>
      <c r="J22" s="18"/>
      <c r="K22" s="19"/>
      <c r="L22" s="19"/>
    </row>
    <row r="23" spans="1:12" ht="12">
      <c r="A23" s="17"/>
      <c r="B23" s="17"/>
      <c r="G23" s="18"/>
      <c r="H23" s="18"/>
      <c r="I23" s="18"/>
      <c r="J23" s="18"/>
      <c r="K23" s="19"/>
      <c r="L23" s="19"/>
    </row>
    <row r="24" spans="1:12" ht="12">
      <c r="A24" s="17"/>
      <c r="B24" s="17"/>
      <c r="G24" s="18"/>
      <c r="H24" s="18"/>
      <c r="I24" s="18"/>
      <c r="J24" s="18"/>
      <c r="K24" s="19"/>
      <c r="L24" s="19"/>
    </row>
    <row r="25" spans="1:12" ht="12">
      <c r="A25" s="17"/>
      <c r="B25" s="17"/>
      <c r="C25" s="19"/>
      <c r="D25" s="19"/>
      <c r="E25" s="19"/>
      <c r="F25" s="19"/>
      <c r="G25" s="18"/>
      <c r="H25" s="18"/>
      <c r="I25" s="18"/>
      <c r="J25" s="18"/>
      <c r="K25" s="19"/>
      <c r="L25" s="19"/>
    </row>
    <row r="26" spans="11:12" ht="12">
      <c r="K26" s="89"/>
      <c r="L26" s="89"/>
    </row>
  </sheetData>
  <sheetProtection/>
  <mergeCells count="14">
    <mergeCell ref="K11:L15"/>
    <mergeCell ref="B1:B3"/>
    <mergeCell ref="D12:F12"/>
    <mergeCell ref="D13:F13"/>
    <mergeCell ref="D14:F14"/>
    <mergeCell ref="D15:F15"/>
    <mergeCell ref="L1:L3"/>
    <mergeCell ref="D11:E11"/>
    <mergeCell ref="K20:L20"/>
    <mergeCell ref="A1:A3"/>
    <mergeCell ref="C1:D3"/>
    <mergeCell ref="E1:G3"/>
    <mergeCell ref="H1:K3"/>
    <mergeCell ref="H11:J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C12:C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24.421875" style="0" customWidth="1"/>
    <col min="2" max="2" width="12.140625" style="0" customWidth="1"/>
    <col min="3" max="3" width="8.00390625" style="0" customWidth="1"/>
    <col min="6" max="6" width="8.421875" style="0" customWidth="1"/>
    <col min="9" max="9" width="9.140625" style="0" customWidth="1"/>
  </cols>
  <sheetData>
    <row r="1" spans="1:12" ht="16.5" customHeight="1" thickBot="1">
      <c r="A1" s="148" t="s">
        <v>73</v>
      </c>
      <c r="B1" s="161"/>
      <c r="C1" s="149" t="s">
        <v>56</v>
      </c>
      <c r="D1" s="149"/>
      <c r="E1" s="150" t="s">
        <v>44</v>
      </c>
      <c r="F1" s="150"/>
      <c r="G1" s="150"/>
      <c r="H1" s="151" t="s">
        <v>1</v>
      </c>
      <c r="I1" s="151"/>
      <c r="J1" s="151"/>
      <c r="K1" s="151"/>
      <c r="L1" s="147">
        <v>2019</v>
      </c>
    </row>
    <row r="2" spans="1:12" ht="16.5" customHeight="1" thickBot="1">
      <c r="A2" s="148"/>
      <c r="B2" s="162"/>
      <c r="C2" s="149"/>
      <c r="D2" s="149"/>
      <c r="E2" s="150"/>
      <c r="F2" s="150"/>
      <c r="G2" s="150"/>
      <c r="H2" s="151"/>
      <c r="I2" s="151"/>
      <c r="J2" s="151"/>
      <c r="K2" s="151"/>
      <c r="L2" s="147"/>
    </row>
    <row r="3" spans="1:12" ht="16.5" customHeight="1" thickBot="1">
      <c r="A3" s="148"/>
      <c r="B3" s="163"/>
      <c r="C3" s="149"/>
      <c r="D3" s="149"/>
      <c r="E3" s="150"/>
      <c r="F3" s="150"/>
      <c r="G3" s="150"/>
      <c r="H3" s="151"/>
      <c r="I3" s="151"/>
      <c r="J3" s="151"/>
      <c r="K3" s="151"/>
      <c r="L3" s="147"/>
    </row>
    <row r="4" spans="1:12" ht="40.5" thickBot="1">
      <c r="A4" s="5" t="s">
        <v>2</v>
      </c>
      <c r="B4" s="91" t="s">
        <v>59</v>
      </c>
      <c r="C4" s="6" t="s">
        <v>3</v>
      </c>
      <c r="D4" s="7" t="s">
        <v>4</v>
      </c>
      <c r="E4" s="8" t="s">
        <v>5</v>
      </c>
      <c r="F4" s="6" t="s">
        <v>74</v>
      </c>
      <c r="G4" s="6" t="s">
        <v>6</v>
      </c>
      <c r="H4" s="9" t="s">
        <v>7</v>
      </c>
      <c r="I4" s="5" t="s">
        <v>8</v>
      </c>
      <c r="J4" s="9" t="s">
        <v>9</v>
      </c>
      <c r="K4" s="9" t="s">
        <v>10</v>
      </c>
      <c r="L4" s="5" t="s">
        <v>11</v>
      </c>
    </row>
    <row r="5" spans="1:12" ht="25.5" customHeight="1" thickBot="1">
      <c r="A5" s="138" t="s">
        <v>45</v>
      </c>
      <c r="B5" s="92" t="s">
        <v>68</v>
      </c>
      <c r="C5" s="56">
        <v>1</v>
      </c>
      <c r="D5" s="56" t="s">
        <v>13</v>
      </c>
      <c r="E5" s="57">
        <v>100</v>
      </c>
      <c r="F5" s="58"/>
      <c r="G5" s="59"/>
      <c r="H5" s="60">
        <f>F5*G5</f>
        <v>0</v>
      </c>
      <c r="I5" s="61">
        <v>5.5</v>
      </c>
      <c r="J5" s="62">
        <f>H5*I5%+H5</f>
        <v>0</v>
      </c>
      <c r="K5" s="60">
        <f>J5*E5</f>
        <v>0</v>
      </c>
      <c r="L5" s="139"/>
    </row>
    <row r="6" spans="1:12" ht="13.5" thickBot="1">
      <c r="A6" s="17"/>
      <c r="B6" s="17"/>
      <c r="C6" s="18"/>
      <c r="D6" s="18"/>
      <c r="E6" s="18"/>
      <c r="F6" s="18"/>
      <c r="G6" s="18"/>
      <c r="H6" s="70">
        <f>SUM(H5)</f>
        <v>0</v>
      </c>
      <c r="I6" s="2"/>
      <c r="J6" s="2"/>
      <c r="K6" s="71">
        <f>SUM(K5)</f>
        <v>0</v>
      </c>
      <c r="L6" s="18"/>
    </row>
    <row r="7" spans="1:12" ht="12.75" thickBot="1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255" ht="21.75" customHeight="1">
      <c r="A8" s="72"/>
      <c r="B8" s="72"/>
      <c r="C8" s="19" t="s">
        <v>26</v>
      </c>
      <c r="D8" s="65" t="s">
        <v>27</v>
      </c>
      <c r="E8" s="65"/>
      <c r="F8" s="19"/>
      <c r="G8" s="73"/>
      <c r="H8" s="152" t="s">
        <v>58</v>
      </c>
      <c r="I8" s="153"/>
      <c r="J8" s="154"/>
      <c r="K8" s="168"/>
      <c r="L8" s="16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">
      <c r="A9" s="1"/>
      <c r="B9" s="1"/>
      <c r="C9" s="20" t="s">
        <v>28</v>
      </c>
      <c r="D9" s="65" t="s">
        <v>29</v>
      </c>
      <c r="E9" s="65"/>
      <c r="F9" s="65"/>
      <c r="G9" s="73"/>
      <c r="H9" s="155"/>
      <c r="I9" s="156"/>
      <c r="J9" s="157"/>
      <c r="K9" s="168"/>
      <c r="L9" s="16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2" customHeight="1">
      <c r="A10" s="87"/>
      <c r="B10" s="87"/>
      <c r="C10" s="20" t="s">
        <v>30</v>
      </c>
      <c r="D10" s="65" t="s">
        <v>31</v>
      </c>
      <c r="E10" s="65"/>
      <c r="F10" s="65"/>
      <c r="G10" s="88"/>
      <c r="H10" s="155"/>
      <c r="I10" s="156"/>
      <c r="J10" s="157"/>
      <c r="K10" s="168"/>
      <c r="L10" s="16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.75">
      <c r="A11" s="74"/>
      <c r="B11" s="74"/>
      <c r="C11" s="20" t="s">
        <v>32</v>
      </c>
      <c r="D11" s="65" t="s">
        <v>33</v>
      </c>
      <c r="E11" s="65"/>
      <c r="F11" s="65"/>
      <c r="G11" s="73"/>
      <c r="H11" s="155"/>
      <c r="I11" s="156"/>
      <c r="J11" s="157"/>
      <c r="K11" s="168"/>
      <c r="L11" s="16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.75" thickBot="1">
      <c r="A12" s="1"/>
      <c r="B12" s="1"/>
      <c r="C12" s="20" t="s">
        <v>34</v>
      </c>
      <c r="D12" s="146" t="s">
        <v>35</v>
      </c>
      <c r="E12" s="146"/>
      <c r="F12" s="146"/>
      <c r="G12" s="73"/>
      <c r="H12" s="158"/>
      <c r="I12" s="159"/>
      <c r="J12" s="160"/>
      <c r="K12" s="168"/>
      <c r="L12" s="16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12" ht="12">
      <c r="A13" s="17"/>
      <c r="B13" s="17"/>
      <c r="G13" s="18"/>
      <c r="H13" s="18"/>
      <c r="I13" s="18"/>
      <c r="J13" s="18"/>
      <c r="K13" s="19"/>
      <c r="L13" s="19"/>
    </row>
    <row r="14" spans="1:12" ht="12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19"/>
    </row>
    <row r="15" spans="1:12" ht="12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19"/>
    </row>
    <row r="16" spans="1:12" ht="12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19"/>
    </row>
    <row r="17" spans="1:12" ht="12">
      <c r="A17" s="17"/>
      <c r="B17" s="17"/>
      <c r="G17" s="18"/>
      <c r="H17" s="18"/>
      <c r="I17" s="18"/>
      <c r="J17" s="18"/>
      <c r="K17" s="167"/>
      <c r="L17" s="167"/>
    </row>
    <row r="18" spans="1:12" ht="12">
      <c r="A18" s="17"/>
      <c r="B18" s="17"/>
      <c r="G18" s="18"/>
      <c r="H18" s="18"/>
      <c r="I18" s="18"/>
      <c r="J18" s="18"/>
      <c r="K18" s="19"/>
      <c r="L18" s="19"/>
    </row>
    <row r="19" spans="1:12" ht="12">
      <c r="A19" s="17"/>
      <c r="B19" s="17"/>
      <c r="G19" s="18"/>
      <c r="H19" s="18"/>
      <c r="I19" s="18"/>
      <c r="J19" s="18"/>
      <c r="K19" s="19"/>
      <c r="L19" s="19"/>
    </row>
    <row r="20" spans="1:12" ht="12">
      <c r="A20" s="17"/>
      <c r="B20" s="17"/>
      <c r="G20" s="18"/>
      <c r="H20" s="18"/>
      <c r="I20" s="18"/>
      <c r="J20" s="18"/>
      <c r="K20" s="19"/>
      <c r="L20" s="19"/>
    </row>
    <row r="21" spans="1:12" ht="12">
      <c r="A21" s="17"/>
      <c r="B21" s="17"/>
      <c r="G21" s="18"/>
      <c r="H21" s="18"/>
      <c r="I21" s="18"/>
      <c r="J21" s="18"/>
      <c r="K21" s="19"/>
      <c r="L21" s="19"/>
    </row>
    <row r="22" spans="1:12" ht="12">
      <c r="A22" s="17"/>
      <c r="B22" s="17"/>
      <c r="C22" s="19"/>
      <c r="D22" s="19"/>
      <c r="E22" s="19"/>
      <c r="F22" s="19"/>
      <c r="G22" s="18"/>
      <c r="H22" s="18"/>
      <c r="I22" s="18"/>
      <c r="J22" s="18"/>
      <c r="K22" s="19"/>
      <c r="L22" s="19"/>
    </row>
    <row r="23" spans="11:12" ht="12">
      <c r="K23" s="89"/>
      <c r="L23" s="89"/>
    </row>
  </sheetData>
  <sheetProtection/>
  <mergeCells count="10">
    <mergeCell ref="L1:L3"/>
    <mergeCell ref="K17:L17"/>
    <mergeCell ref="A1:A3"/>
    <mergeCell ref="C1:D3"/>
    <mergeCell ref="E1:G3"/>
    <mergeCell ref="H1:K3"/>
    <mergeCell ref="D12:F12"/>
    <mergeCell ref="H8:J12"/>
    <mergeCell ref="K8:L12"/>
    <mergeCell ref="B1:B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C9: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U25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29.8515625" style="0" customWidth="1"/>
    <col min="2" max="2" width="12.140625" style="0" customWidth="1"/>
    <col min="3" max="3" width="7.8515625" style="0" customWidth="1"/>
    <col min="6" max="6" width="9.00390625" style="0" customWidth="1"/>
  </cols>
  <sheetData>
    <row r="1" spans="1:11" ht="16.5" customHeight="1" thickBot="1">
      <c r="A1" s="148" t="s">
        <v>73</v>
      </c>
      <c r="B1" s="161"/>
      <c r="C1" s="149" t="s">
        <v>57</v>
      </c>
      <c r="D1" s="149"/>
      <c r="E1" s="150"/>
      <c r="F1" s="150"/>
      <c r="G1" s="150"/>
      <c r="H1" s="151" t="s">
        <v>1</v>
      </c>
      <c r="I1" s="151"/>
      <c r="J1" s="151"/>
      <c r="K1" s="147">
        <v>2019</v>
      </c>
    </row>
    <row r="2" spans="1:11" ht="16.5" customHeight="1" thickBot="1">
      <c r="A2" s="148"/>
      <c r="B2" s="162"/>
      <c r="C2" s="149"/>
      <c r="D2" s="149"/>
      <c r="E2" s="150"/>
      <c r="F2" s="150"/>
      <c r="G2" s="150"/>
      <c r="H2" s="151"/>
      <c r="I2" s="151"/>
      <c r="J2" s="151"/>
      <c r="K2" s="147"/>
    </row>
    <row r="3" spans="1:11" ht="16.5" customHeight="1" thickBot="1">
      <c r="A3" s="148"/>
      <c r="B3" s="163"/>
      <c r="C3" s="149"/>
      <c r="D3" s="149"/>
      <c r="E3" s="150"/>
      <c r="F3" s="150"/>
      <c r="G3" s="150"/>
      <c r="H3" s="151"/>
      <c r="I3" s="151"/>
      <c r="J3" s="151"/>
      <c r="K3" s="147"/>
    </row>
    <row r="4" spans="1:11" ht="40.5" thickBot="1">
      <c r="A4" s="5" t="s">
        <v>2</v>
      </c>
      <c r="B4" s="91" t="s">
        <v>59</v>
      </c>
      <c r="C4" s="6" t="s">
        <v>3</v>
      </c>
      <c r="D4" s="7" t="s">
        <v>4</v>
      </c>
      <c r="E4" s="8" t="s">
        <v>5</v>
      </c>
      <c r="F4" s="6" t="s">
        <v>74</v>
      </c>
      <c r="G4" s="6" t="s">
        <v>6</v>
      </c>
      <c r="H4" s="9" t="s">
        <v>7</v>
      </c>
      <c r="I4" s="5" t="s">
        <v>8</v>
      </c>
      <c r="J4" s="9" t="s">
        <v>9</v>
      </c>
      <c r="K4" s="5" t="s">
        <v>11</v>
      </c>
    </row>
    <row r="5" spans="1:11" ht="12">
      <c r="A5" s="49" t="s">
        <v>14</v>
      </c>
      <c r="B5" s="136" t="s">
        <v>68</v>
      </c>
      <c r="C5" s="50">
        <v>1</v>
      </c>
      <c r="D5" s="50" t="s">
        <v>13</v>
      </c>
      <c r="E5" s="51">
        <v>180</v>
      </c>
      <c r="F5" s="52"/>
      <c r="G5" s="53"/>
      <c r="H5" s="84">
        <f>F5*G5</f>
        <v>0</v>
      </c>
      <c r="I5" s="27">
        <v>5.5</v>
      </c>
      <c r="J5" s="28">
        <f>H5*I5%+H5</f>
        <v>0</v>
      </c>
      <c r="K5" s="29"/>
    </row>
    <row r="6" spans="1:11" ht="12">
      <c r="A6" s="46" t="s">
        <v>18</v>
      </c>
      <c r="B6" s="82" t="s">
        <v>68</v>
      </c>
      <c r="C6" s="12">
        <v>1</v>
      </c>
      <c r="D6" s="12" t="s">
        <v>13</v>
      </c>
      <c r="E6" s="13">
        <v>40</v>
      </c>
      <c r="F6" s="14"/>
      <c r="G6" s="66"/>
      <c r="H6" s="67">
        <v>0</v>
      </c>
      <c r="I6" s="83">
        <v>5.5</v>
      </c>
      <c r="J6" s="11">
        <f>H6*I6%+H6</f>
        <v>0</v>
      </c>
      <c r="K6" s="47"/>
    </row>
    <row r="7" spans="1:11" ht="12.75" thickBot="1">
      <c r="A7" s="48" t="s">
        <v>23</v>
      </c>
      <c r="B7" s="140" t="s">
        <v>68</v>
      </c>
      <c r="C7" s="30">
        <v>1</v>
      </c>
      <c r="D7" s="30" t="s">
        <v>22</v>
      </c>
      <c r="E7" s="31">
        <v>70</v>
      </c>
      <c r="F7" s="32"/>
      <c r="G7" s="33"/>
      <c r="H7" s="22">
        <v>0</v>
      </c>
      <c r="I7" s="34">
        <v>5.5</v>
      </c>
      <c r="J7" s="35">
        <f>H7*I7%+H7</f>
        <v>0</v>
      </c>
      <c r="K7" s="54"/>
    </row>
    <row r="8" spans="1:12" ht="13.5" thickBot="1">
      <c r="A8" s="17"/>
      <c r="B8" s="17"/>
      <c r="C8" s="18"/>
      <c r="D8" s="18"/>
      <c r="E8" s="18"/>
      <c r="F8" s="18"/>
      <c r="G8" s="18"/>
      <c r="H8" s="70">
        <f>SUM(H5:H7)</f>
        <v>0</v>
      </c>
      <c r="I8" s="2"/>
      <c r="J8" s="71">
        <f>SUM(J5:J7)</f>
        <v>0</v>
      </c>
      <c r="L8" s="18"/>
    </row>
    <row r="9" spans="1:12" ht="12.75" thickBot="1">
      <c r="A9" s="17"/>
      <c r="B9" s="17"/>
      <c r="C9" s="18"/>
      <c r="D9" s="18"/>
      <c r="E9" s="18"/>
      <c r="F9" s="18"/>
      <c r="G9" s="18"/>
      <c r="H9" s="18"/>
      <c r="I9" s="18"/>
      <c r="J9" s="18"/>
      <c r="K9" s="19"/>
      <c r="L9" s="19"/>
    </row>
    <row r="10" spans="1:255" ht="21.75" customHeight="1">
      <c r="A10" s="72"/>
      <c r="B10" s="72"/>
      <c r="C10" s="19" t="s">
        <v>26</v>
      </c>
      <c r="D10" s="146" t="s">
        <v>27</v>
      </c>
      <c r="E10" s="146"/>
      <c r="F10" s="19"/>
      <c r="G10" s="73"/>
      <c r="H10" s="152" t="s">
        <v>58</v>
      </c>
      <c r="I10" s="153"/>
      <c r="J10" s="154"/>
      <c r="K10" s="168"/>
      <c r="L10" s="16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">
      <c r="A11" s="1"/>
      <c r="B11" s="1"/>
      <c r="C11" s="20" t="s">
        <v>28</v>
      </c>
      <c r="D11" s="146" t="s">
        <v>29</v>
      </c>
      <c r="E11" s="146"/>
      <c r="F11" s="146"/>
      <c r="G11" s="73"/>
      <c r="H11" s="155"/>
      <c r="I11" s="156"/>
      <c r="J11" s="157"/>
      <c r="K11" s="168"/>
      <c r="L11" s="16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4.25" customHeight="1">
      <c r="A12" s="87"/>
      <c r="B12" s="87"/>
      <c r="C12" s="20" t="s">
        <v>30</v>
      </c>
      <c r="D12" s="146" t="s">
        <v>31</v>
      </c>
      <c r="E12" s="146"/>
      <c r="F12" s="146"/>
      <c r="G12" s="88"/>
      <c r="H12" s="155"/>
      <c r="I12" s="156"/>
      <c r="J12" s="157"/>
      <c r="K12" s="168"/>
      <c r="L12" s="16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2.75">
      <c r="A13" s="74"/>
      <c r="B13" s="74"/>
      <c r="C13" s="20" t="s">
        <v>32</v>
      </c>
      <c r="D13" s="146" t="s">
        <v>33</v>
      </c>
      <c r="E13" s="146"/>
      <c r="F13" s="146"/>
      <c r="G13" s="73"/>
      <c r="H13" s="155"/>
      <c r="I13" s="156"/>
      <c r="J13" s="157"/>
      <c r="K13" s="168"/>
      <c r="L13" s="16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2.75" thickBot="1">
      <c r="A14" s="1"/>
      <c r="B14" s="1"/>
      <c r="C14" s="20" t="s">
        <v>34</v>
      </c>
      <c r="D14" s="146" t="s">
        <v>35</v>
      </c>
      <c r="E14" s="146"/>
      <c r="F14" s="146"/>
      <c r="G14" s="73"/>
      <c r="H14" s="158"/>
      <c r="I14" s="159"/>
      <c r="J14" s="160"/>
      <c r="K14" s="168"/>
      <c r="L14" s="16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12" ht="12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89"/>
    </row>
    <row r="16" spans="1:12" ht="12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89"/>
    </row>
    <row r="17" spans="1:12" ht="12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89"/>
    </row>
    <row r="18" spans="1:12" ht="12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9"/>
      <c r="L18" s="89"/>
    </row>
    <row r="19" spans="1:12" ht="12">
      <c r="A19" s="17"/>
      <c r="B19" s="17"/>
      <c r="G19" s="18"/>
      <c r="H19" s="18"/>
      <c r="I19" s="18"/>
      <c r="J19" s="18"/>
      <c r="K19" s="19"/>
      <c r="L19" s="89"/>
    </row>
    <row r="20" spans="1:12" ht="12">
      <c r="A20" s="17"/>
      <c r="B20" s="17"/>
      <c r="G20" s="18"/>
      <c r="H20" s="18"/>
      <c r="I20" s="18"/>
      <c r="J20" s="18"/>
      <c r="K20" s="19"/>
      <c r="L20" s="89"/>
    </row>
    <row r="21" spans="1:12" ht="12">
      <c r="A21" s="17"/>
      <c r="B21" s="17"/>
      <c r="G21" s="18"/>
      <c r="H21" s="18"/>
      <c r="I21" s="18"/>
      <c r="J21" s="18"/>
      <c r="K21" s="19"/>
      <c r="L21" s="89"/>
    </row>
    <row r="22" spans="1:12" ht="12">
      <c r="A22" s="17"/>
      <c r="B22" s="17"/>
      <c r="G22" s="18"/>
      <c r="H22" s="18"/>
      <c r="I22" s="18"/>
      <c r="J22" s="18"/>
      <c r="K22" s="19"/>
      <c r="L22" s="89"/>
    </row>
    <row r="23" spans="1:12" ht="12">
      <c r="A23" s="17"/>
      <c r="B23" s="17"/>
      <c r="G23" s="18"/>
      <c r="H23" s="18"/>
      <c r="I23" s="18"/>
      <c r="J23" s="18"/>
      <c r="K23" s="19"/>
      <c r="L23" s="89"/>
    </row>
    <row r="24" spans="1:12" ht="12">
      <c r="A24" s="17"/>
      <c r="B24" s="17"/>
      <c r="C24" s="19"/>
      <c r="D24" s="19"/>
      <c r="E24" s="19"/>
      <c r="F24" s="19"/>
      <c r="G24" s="18"/>
      <c r="H24" s="18"/>
      <c r="I24" s="18"/>
      <c r="J24" s="18"/>
      <c r="K24" s="19"/>
      <c r="L24" s="89"/>
    </row>
    <row r="25" spans="11:12" ht="12">
      <c r="K25" s="89"/>
      <c r="L25" s="89"/>
    </row>
  </sheetData>
  <sheetProtection/>
  <mergeCells count="13">
    <mergeCell ref="D11:F11"/>
    <mergeCell ref="D12:F12"/>
    <mergeCell ref="D13:F13"/>
    <mergeCell ref="D14:F14"/>
    <mergeCell ref="H10:J14"/>
    <mergeCell ref="K10:L14"/>
    <mergeCell ref="K1:K3"/>
    <mergeCell ref="D10:E10"/>
    <mergeCell ref="A1:A3"/>
    <mergeCell ref="C1:D3"/>
    <mergeCell ref="E1:G3"/>
    <mergeCell ref="H1:J3"/>
    <mergeCell ref="B1:B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C11:C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U24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30.00390625" style="0" customWidth="1"/>
    <col min="2" max="2" width="9.8515625" style="0" customWidth="1"/>
    <col min="3" max="3" width="8.7109375" style="0" customWidth="1"/>
    <col min="4" max="4" width="10.421875" style="0" customWidth="1"/>
    <col min="6" max="6" width="8.57421875" style="0" customWidth="1"/>
    <col min="7" max="7" width="9.421875" style="0" customWidth="1"/>
    <col min="9" max="9" width="7.140625" style="0" customWidth="1"/>
    <col min="10" max="10" width="8.28125" style="0" customWidth="1"/>
  </cols>
  <sheetData>
    <row r="1" spans="1:12" ht="16.5" customHeight="1" thickBot="1">
      <c r="A1" s="148" t="s">
        <v>73</v>
      </c>
      <c r="B1" s="161"/>
      <c r="C1" s="149" t="s">
        <v>47</v>
      </c>
      <c r="D1" s="149"/>
      <c r="E1" s="150" t="s">
        <v>48</v>
      </c>
      <c r="F1" s="150"/>
      <c r="G1" s="150"/>
      <c r="H1" s="151" t="s">
        <v>1</v>
      </c>
      <c r="I1" s="151"/>
      <c r="J1" s="151"/>
      <c r="K1" s="151"/>
      <c r="L1" s="147">
        <v>2019</v>
      </c>
    </row>
    <row r="2" spans="1:12" ht="16.5" customHeight="1" thickBot="1">
      <c r="A2" s="148"/>
      <c r="B2" s="162"/>
      <c r="C2" s="149"/>
      <c r="D2" s="149"/>
      <c r="E2" s="150"/>
      <c r="F2" s="150"/>
      <c r="G2" s="150"/>
      <c r="H2" s="151"/>
      <c r="I2" s="151"/>
      <c r="J2" s="151"/>
      <c r="K2" s="151"/>
      <c r="L2" s="147"/>
    </row>
    <row r="3" spans="1:12" ht="16.5" customHeight="1" thickBot="1">
      <c r="A3" s="148"/>
      <c r="B3" s="163"/>
      <c r="C3" s="149"/>
      <c r="D3" s="149"/>
      <c r="E3" s="150"/>
      <c r="F3" s="150"/>
      <c r="G3" s="150"/>
      <c r="H3" s="151"/>
      <c r="I3" s="151"/>
      <c r="J3" s="151"/>
      <c r="K3" s="151"/>
      <c r="L3" s="147"/>
    </row>
    <row r="4" spans="1:12" ht="40.5" thickBot="1">
      <c r="A4" s="5" t="s">
        <v>2</v>
      </c>
      <c r="B4" s="91" t="s">
        <v>59</v>
      </c>
      <c r="C4" s="6" t="s">
        <v>3</v>
      </c>
      <c r="D4" s="7" t="s">
        <v>4</v>
      </c>
      <c r="E4" s="8" t="s">
        <v>5</v>
      </c>
      <c r="F4" s="6" t="s">
        <v>74</v>
      </c>
      <c r="G4" s="6" t="s">
        <v>6</v>
      </c>
      <c r="H4" s="9" t="s">
        <v>7</v>
      </c>
      <c r="I4" s="5" t="s">
        <v>8</v>
      </c>
      <c r="J4" s="9" t="s">
        <v>9</v>
      </c>
      <c r="K4" s="9" t="s">
        <v>10</v>
      </c>
      <c r="L4" s="5" t="s">
        <v>11</v>
      </c>
    </row>
    <row r="5" spans="1:12" ht="12.75" thickBot="1">
      <c r="A5" s="55" t="s">
        <v>49</v>
      </c>
      <c r="B5" s="92" t="s">
        <v>68</v>
      </c>
      <c r="C5" s="56">
        <v>1</v>
      </c>
      <c r="D5" s="64" t="s">
        <v>13</v>
      </c>
      <c r="E5" s="57">
        <v>450</v>
      </c>
      <c r="F5" s="58"/>
      <c r="G5" s="59"/>
      <c r="H5" s="60">
        <v>0</v>
      </c>
      <c r="I5" s="61">
        <v>5.5</v>
      </c>
      <c r="J5" s="62">
        <f>H5*I5%+H5</f>
        <v>0</v>
      </c>
      <c r="K5" s="60">
        <f>J5*E5</f>
        <v>0</v>
      </c>
      <c r="L5" s="63"/>
    </row>
    <row r="6" spans="1:12" ht="13.5" thickBot="1">
      <c r="A6" s="17"/>
      <c r="B6" s="17"/>
      <c r="C6" s="18"/>
      <c r="D6" s="18"/>
      <c r="E6" s="18"/>
      <c r="F6" s="18"/>
      <c r="G6" s="18"/>
      <c r="H6" s="70">
        <f>SUM(H5)</f>
        <v>0</v>
      </c>
      <c r="I6" s="2"/>
      <c r="J6" s="2"/>
      <c r="K6" s="71">
        <f>SUM(K5)</f>
        <v>0</v>
      </c>
      <c r="L6" s="18"/>
    </row>
    <row r="7" spans="1:12" ht="12.75" thickBot="1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255" ht="21.75" customHeight="1">
      <c r="A8" s="72"/>
      <c r="B8" s="72"/>
      <c r="C8" s="19" t="s">
        <v>26</v>
      </c>
      <c r="D8" s="146" t="s">
        <v>27</v>
      </c>
      <c r="E8" s="146"/>
      <c r="F8" s="19"/>
      <c r="G8" s="73"/>
      <c r="H8" s="152" t="s">
        <v>58</v>
      </c>
      <c r="I8" s="153"/>
      <c r="J8" s="154"/>
      <c r="K8" s="168"/>
      <c r="L8" s="16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">
      <c r="A9" s="1"/>
      <c r="B9" s="1"/>
      <c r="C9" s="20" t="s">
        <v>28</v>
      </c>
      <c r="D9" s="146" t="s">
        <v>29</v>
      </c>
      <c r="E9" s="146"/>
      <c r="F9" s="146"/>
      <c r="G9" s="73"/>
      <c r="H9" s="155"/>
      <c r="I9" s="156"/>
      <c r="J9" s="157"/>
      <c r="K9" s="168"/>
      <c r="L9" s="16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3.5" customHeight="1">
      <c r="A10" s="87"/>
      <c r="B10" s="87"/>
      <c r="C10" s="20" t="s">
        <v>30</v>
      </c>
      <c r="D10" s="146" t="s">
        <v>31</v>
      </c>
      <c r="E10" s="146"/>
      <c r="F10" s="146"/>
      <c r="G10" s="88"/>
      <c r="H10" s="155"/>
      <c r="I10" s="156"/>
      <c r="J10" s="157"/>
      <c r="K10" s="168"/>
      <c r="L10" s="16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.75">
      <c r="A11" s="74"/>
      <c r="B11" s="74"/>
      <c r="C11" s="20" t="s">
        <v>32</v>
      </c>
      <c r="D11" s="146" t="s">
        <v>33</v>
      </c>
      <c r="E11" s="146"/>
      <c r="F11" s="146"/>
      <c r="G11" s="73"/>
      <c r="H11" s="155"/>
      <c r="I11" s="156"/>
      <c r="J11" s="157"/>
      <c r="K11" s="168"/>
      <c r="L11" s="16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.75" thickBot="1">
      <c r="A12" s="1"/>
      <c r="B12" s="1"/>
      <c r="C12" s="20" t="s">
        <v>34</v>
      </c>
      <c r="D12" s="146" t="s">
        <v>35</v>
      </c>
      <c r="E12" s="146"/>
      <c r="F12" s="146"/>
      <c r="G12" s="73"/>
      <c r="H12" s="158"/>
      <c r="I12" s="159"/>
      <c r="J12" s="160"/>
      <c r="K12" s="168"/>
      <c r="L12" s="16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12" ht="12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</row>
    <row r="14" spans="1:12" ht="12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19"/>
    </row>
    <row r="15" spans="1:12" ht="12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19"/>
    </row>
    <row r="16" spans="1:12" ht="12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19"/>
    </row>
    <row r="17" spans="1:12" ht="12">
      <c r="A17" s="17"/>
      <c r="B17" s="17"/>
      <c r="G17" s="18"/>
      <c r="H17" s="18"/>
      <c r="I17" s="18"/>
      <c r="J17" s="18"/>
      <c r="K17" s="167"/>
      <c r="L17" s="167"/>
    </row>
    <row r="18" spans="1:12" ht="12">
      <c r="A18" s="17"/>
      <c r="B18" s="17"/>
      <c r="G18" s="18"/>
      <c r="H18" s="18"/>
      <c r="I18" s="18"/>
      <c r="J18" s="18"/>
      <c r="K18" s="19"/>
      <c r="L18" s="19"/>
    </row>
    <row r="19" spans="1:12" ht="12">
      <c r="A19" s="17"/>
      <c r="B19" s="17"/>
      <c r="G19" s="18"/>
      <c r="H19" s="18"/>
      <c r="I19" s="18"/>
      <c r="J19" s="18"/>
      <c r="K19" s="19"/>
      <c r="L19" s="19"/>
    </row>
    <row r="20" spans="1:12" ht="12">
      <c r="A20" s="17"/>
      <c r="B20" s="17"/>
      <c r="G20" s="18"/>
      <c r="H20" s="18"/>
      <c r="I20" s="18"/>
      <c r="J20" s="18"/>
      <c r="K20" s="19"/>
      <c r="L20" s="19"/>
    </row>
    <row r="21" spans="1:12" ht="12">
      <c r="A21" s="17"/>
      <c r="B21" s="17"/>
      <c r="G21" s="18"/>
      <c r="H21" s="18"/>
      <c r="I21" s="18"/>
      <c r="J21" s="18"/>
      <c r="K21" s="19"/>
      <c r="L21" s="19"/>
    </row>
    <row r="22" spans="1:12" ht="12">
      <c r="A22" s="17"/>
      <c r="B22" s="17"/>
      <c r="C22" s="19"/>
      <c r="D22" s="19"/>
      <c r="E22" s="19"/>
      <c r="F22" s="19"/>
      <c r="G22" s="18"/>
      <c r="H22" s="18"/>
      <c r="I22" s="18"/>
      <c r="J22" s="18"/>
      <c r="K22" s="19"/>
      <c r="L22" s="19"/>
    </row>
    <row r="23" spans="11:12" ht="12">
      <c r="K23" s="89"/>
      <c r="L23" s="89"/>
    </row>
    <row r="24" spans="11:12" ht="12">
      <c r="K24" s="89"/>
      <c r="L24" s="89"/>
    </row>
  </sheetData>
  <sheetProtection/>
  <mergeCells count="14">
    <mergeCell ref="K8:L12"/>
    <mergeCell ref="B1:B3"/>
    <mergeCell ref="L1:L3"/>
    <mergeCell ref="D8:E8"/>
    <mergeCell ref="K17:L17"/>
    <mergeCell ref="A1:A3"/>
    <mergeCell ref="C1:D3"/>
    <mergeCell ref="E1:G3"/>
    <mergeCell ref="H1:K3"/>
    <mergeCell ref="D9:F9"/>
    <mergeCell ref="D10:F10"/>
    <mergeCell ref="D11:F11"/>
    <mergeCell ref="D12:F12"/>
    <mergeCell ref="H8:J1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C9:C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11.421875" defaultRowHeight="12.75"/>
  <cols>
    <col min="1" max="1" width="31.7109375" style="1" customWidth="1"/>
    <col min="2" max="2" width="11.140625" style="1" customWidth="1"/>
    <col min="3" max="3" width="4.7109375" style="2" customWidth="1"/>
    <col min="4" max="4" width="6.00390625" style="3" customWidth="1"/>
    <col min="5" max="5" width="5.421875" style="2" customWidth="1"/>
    <col min="6" max="6" width="8.57421875" style="2" customWidth="1"/>
    <col min="7" max="7" width="8.28125" style="2" customWidth="1"/>
    <col min="8" max="8" width="7.7109375" style="2" customWidth="1"/>
    <col min="9" max="9" width="5.28125" style="2" customWidth="1"/>
    <col min="10" max="10" width="9.140625" style="2" customWidth="1"/>
    <col min="11" max="11" width="8.421875" style="2" customWidth="1"/>
    <col min="12" max="12" width="18.28125" style="2" customWidth="1"/>
    <col min="13" max="16384" width="11.421875" style="1" customWidth="1"/>
  </cols>
  <sheetData>
    <row r="1" spans="1:12" s="4" customFormat="1" ht="17.25" customHeight="1" thickBot="1">
      <c r="A1" s="148" t="s">
        <v>73</v>
      </c>
      <c r="B1" s="161"/>
      <c r="C1" s="149" t="s">
        <v>50</v>
      </c>
      <c r="D1" s="149"/>
      <c r="E1" s="150" t="s">
        <v>51</v>
      </c>
      <c r="F1" s="150"/>
      <c r="G1" s="150"/>
      <c r="H1" s="151" t="s">
        <v>1</v>
      </c>
      <c r="I1" s="151"/>
      <c r="J1" s="151"/>
      <c r="K1" s="151"/>
      <c r="L1" s="147">
        <v>2019</v>
      </c>
    </row>
    <row r="2" spans="1:12" s="4" customFormat="1" ht="18" customHeight="1" thickBot="1">
      <c r="A2" s="148"/>
      <c r="B2" s="162"/>
      <c r="C2" s="149"/>
      <c r="D2" s="149"/>
      <c r="E2" s="150"/>
      <c r="F2" s="150"/>
      <c r="G2" s="150"/>
      <c r="H2" s="151"/>
      <c r="I2" s="151"/>
      <c r="J2" s="151"/>
      <c r="K2" s="151"/>
      <c r="L2" s="147"/>
    </row>
    <row r="3" spans="1:12" s="4" customFormat="1" ht="17.25" customHeight="1" thickBot="1">
      <c r="A3" s="148"/>
      <c r="B3" s="163"/>
      <c r="C3" s="149"/>
      <c r="D3" s="149"/>
      <c r="E3" s="150"/>
      <c r="F3" s="150"/>
      <c r="G3" s="150"/>
      <c r="H3" s="151"/>
      <c r="I3" s="151"/>
      <c r="J3" s="151"/>
      <c r="K3" s="151"/>
      <c r="L3" s="147"/>
    </row>
    <row r="4" spans="1:12" s="10" customFormat="1" ht="43.5" customHeight="1" thickBot="1">
      <c r="A4" s="5" t="s">
        <v>2</v>
      </c>
      <c r="B4" s="91" t="s">
        <v>59</v>
      </c>
      <c r="C4" s="6" t="s">
        <v>3</v>
      </c>
      <c r="D4" s="7" t="s">
        <v>4</v>
      </c>
      <c r="E4" s="8" t="s">
        <v>5</v>
      </c>
      <c r="F4" s="6" t="s">
        <v>74</v>
      </c>
      <c r="G4" s="6" t="s">
        <v>6</v>
      </c>
      <c r="H4" s="9" t="s">
        <v>7</v>
      </c>
      <c r="I4" s="5" t="s">
        <v>8</v>
      </c>
      <c r="J4" s="9" t="s">
        <v>9</v>
      </c>
      <c r="K4" s="9" t="s">
        <v>10</v>
      </c>
      <c r="L4" s="5" t="s">
        <v>11</v>
      </c>
    </row>
    <row r="5" spans="1:12" ht="29.25" customHeight="1" thickBot="1">
      <c r="A5" s="138" t="s">
        <v>52</v>
      </c>
      <c r="B5" s="92" t="s">
        <v>68</v>
      </c>
      <c r="C5" s="56">
        <v>1</v>
      </c>
      <c r="D5" s="56" t="s">
        <v>13</v>
      </c>
      <c r="E5" s="57">
        <v>80</v>
      </c>
      <c r="F5" s="58"/>
      <c r="G5" s="59"/>
      <c r="H5" s="60">
        <f>F5*G5</f>
        <v>0</v>
      </c>
      <c r="I5" s="61">
        <v>5.5</v>
      </c>
      <c r="J5" s="62">
        <f>H5*I5%+H5</f>
        <v>0</v>
      </c>
      <c r="K5" s="60">
        <f>J5*E5</f>
        <v>0</v>
      </c>
      <c r="L5" s="63"/>
    </row>
    <row r="6" spans="1:12" ht="13.5" thickBot="1">
      <c r="A6" s="17"/>
      <c r="B6" s="17"/>
      <c r="C6" s="18"/>
      <c r="D6" s="18"/>
      <c r="E6" s="18"/>
      <c r="F6" s="18"/>
      <c r="G6" s="18"/>
      <c r="H6" s="70">
        <f>SUM(H5)</f>
        <v>0</v>
      </c>
      <c r="K6" s="71">
        <f>SUM(K5)</f>
        <v>0</v>
      </c>
      <c r="L6" s="18"/>
    </row>
    <row r="7" spans="1:12" ht="12.75" thickBot="1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8" customHeight="1">
      <c r="A8" s="72"/>
      <c r="B8" s="72"/>
      <c r="C8" s="19" t="s">
        <v>26</v>
      </c>
      <c r="D8" s="146" t="s">
        <v>27</v>
      </c>
      <c r="E8" s="146"/>
      <c r="F8" s="19"/>
      <c r="G8" s="73"/>
      <c r="H8" s="152" t="s">
        <v>58</v>
      </c>
      <c r="I8" s="153"/>
      <c r="J8" s="154"/>
      <c r="K8" s="168"/>
      <c r="L8" s="168"/>
    </row>
    <row r="9" spans="3:12" ht="12">
      <c r="C9" s="20" t="s">
        <v>28</v>
      </c>
      <c r="D9" s="146" t="s">
        <v>29</v>
      </c>
      <c r="E9" s="146"/>
      <c r="F9" s="146"/>
      <c r="G9" s="73"/>
      <c r="H9" s="155"/>
      <c r="I9" s="156"/>
      <c r="J9" s="157"/>
      <c r="K9" s="168"/>
      <c r="L9" s="168"/>
    </row>
    <row r="10" spans="1:12" ht="16.5" customHeight="1">
      <c r="A10" s="87"/>
      <c r="B10" s="87"/>
      <c r="C10" s="20" t="s">
        <v>30</v>
      </c>
      <c r="D10" s="146" t="s">
        <v>31</v>
      </c>
      <c r="E10" s="146"/>
      <c r="F10" s="146"/>
      <c r="G10" s="88"/>
      <c r="H10" s="155"/>
      <c r="I10" s="156"/>
      <c r="J10" s="157"/>
      <c r="K10" s="168"/>
      <c r="L10" s="168"/>
    </row>
    <row r="11" spans="1:12" ht="12.75">
      <c r="A11" s="74"/>
      <c r="B11" s="74"/>
      <c r="C11" s="20" t="s">
        <v>32</v>
      </c>
      <c r="D11" s="146" t="s">
        <v>33</v>
      </c>
      <c r="E11" s="146"/>
      <c r="F11" s="146"/>
      <c r="G11" s="73"/>
      <c r="H11" s="155"/>
      <c r="I11" s="156"/>
      <c r="J11" s="157"/>
      <c r="K11" s="168"/>
      <c r="L11" s="168"/>
    </row>
    <row r="12" spans="3:12" ht="12.75" thickBot="1">
      <c r="C12" s="20" t="s">
        <v>34</v>
      </c>
      <c r="D12" s="146" t="s">
        <v>35</v>
      </c>
      <c r="E12" s="146"/>
      <c r="F12" s="146"/>
      <c r="G12" s="73"/>
      <c r="H12" s="158"/>
      <c r="I12" s="159"/>
      <c r="J12" s="160"/>
      <c r="K12" s="168"/>
      <c r="L12" s="168"/>
    </row>
    <row r="13" spans="1:12" ht="12.75" customHeight="1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 customHeight="1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 customHeight="1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.75" customHeight="1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 customHeight="1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 customHeight="1">
      <c r="A18" s="17"/>
      <c r="B18" s="17"/>
      <c r="G18" s="18"/>
      <c r="H18" s="18"/>
      <c r="I18" s="18"/>
      <c r="J18" s="18"/>
      <c r="K18" s="18"/>
      <c r="L18" s="18"/>
    </row>
    <row r="19" spans="1:12" ht="12.75" customHeight="1">
      <c r="A19" s="17"/>
      <c r="B19" s="17"/>
      <c r="G19" s="18"/>
      <c r="H19" s="18"/>
      <c r="I19" s="18"/>
      <c r="J19" s="18"/>
      <c r="K19" s="18"/>
      <c r="L19" s="18"/>
    </row>
    <row r="20" spans="1:12" ht="12.75" customHeight="1">
      <c r="A20" s="17"/>
      <c r="B20" s="17"/>
      <c r="G20" s="18"/>
      <c r="H20" s="18"/>
      <c r="I20" s="18"/>
      <c r="J20" s="18"/>
      <c r="K20" s="18"/>
      <c r="L20" s="18"/>
    </row>
    <row r="21" spans="1:12" ht="12.75" customHeight="1">
      <c r="A21" s="17"/>
      <c r="B21" s="17"/>
      <c r="G21" s="18"/>
      <c r="H21" s="18"/>
      <c r="I21" s="18"/>
      <c r="J21" s="18"/>
      <c r="K21" s="18"/>
      <c r="L21" s="18"/>
    </row>
    <row r="22" spans="1:12" ht="12.75" customHeight="1">
      <c r="A22" s="17"/>
      <c r="B22" s="17"/>
      <c r="G22" s="18"/>
      <c r="H22" s="18"/>
      <c r="I22" s="18"/>
      <c r="J22" s="18"/>
      <c r="K22" s="18"/>
      <c r="L22" s="18"/>
    </row>
    <row r="23" spans="1:12" ht="12.75" customHeight="1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3.5" customHeight="1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">
      <c r="A26" s="21"/>
      <c r="B26" s="21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">
      <c r="A27" s="21"/>
      <c r="B27" s="21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">
      <c r="A28" s="21"/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18"/>
    </row>
  </sheetData>
  <sheetProtection selectLockedCells="1" selectUnlockedCells="1"/>
  <mergeCells count="13">
    <mergeCell ref="D10:F10"/>
    <mergeCell ref="D11:F11"/>
    <mergeCell ref="D12:F12"/>
    <mergeCell ref="L1:L3"/>
    <mergeCell ref="D8:E8"/>
    <mergeCell ref="D9:F9"/>
    <mergeCell ref="A1:A3"/>
    <mergeCell ref="C1:D3"/>
    <mergeCell ref="E1:G3"/>
    <mergeCell ref="H1:K3"/>
    <mergeCell ref="H8:J12"/>
    <mergeCell ref="K8:L12"/>
    <mergeCell ref="B1:B3"/>
  </mergeCells>
  <printOptions horizontalCentered="1"/>
  <pageMargins left="0" right="0" top="0.5905511811023623" bottom="0" header="0.5118110236220472" footer="0.5118110236220472"/>
  <pageSetup horizontalDpi="300" verticalDpi="300" orientation="landscape" paperSize="9" r:id="rId1"/>
  <ignoredErrors>
    <ignoredError sqref="C9: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Marie-Laure Amat</cp:lastModifiedBy>
  <cp:lastPrinted>2018-07-17T13:18:42Z</cp:lastPrinted>
  <dcterms:modified xsi:type="dcterms:W3CDTF">2018-07-19T07:20:28Z</dcterms:modified>
  <cp:category/>
  <cp:version/>
  <cp:contentType/>
  <cp:contentStatus/>
</cp:coreProperties>
</file>