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6285" activeTab="0"/>
  </bookViews>
  <sheets>
    <sheet name="Feuil1" sheetId="1" r:id="rId1"/>
  </sheets>
  <definedNames>
    <definedName name="_xlnm.Print_Area" localSheetId="0">'Feuil1'!$64:$65</definedName>
  </definedNames>
  <calcPr fullCalcOnLoad="1"/>
</workbook>
</file>

<file path=xl/sharedStrings.xml><?xml version="1.0" encoding="utf-8"?>
<sst xmlns="http://schemas.openxmlformats.org/spreadsheetml/2006/main" count="101" uniqueCount="71">
  <si>
    <t>13181 Aix-en-Provence cedex 5</t>
  </si>
  <si>
    <t xml:space="preserve">Lycée Paul Cézanne 19 avenue Fontenaille BP 10005  </t>
  </si>
  <si>
    <t>total ht</t>
  </si>
  <si>
    <t>total ttc</t>
  </si>
  <si>
    <t>LOT 1 LIQUIDES</t>
  </si>
  <si>
    <t>BOISSON CANETTE 33 CL  CANETTE METAL TYPE PERRIER</t>
  </si>
  <si>
    <t>PAC 24</t>
  </si>
  <si>
    <t>LOT 2 EPICERIE</t>
  </si>
  <si>
    <t>UNITE</t>
  </si>
  <si>
    <t>COCKTAIL DE FRUITS COUPELLE 100 GR S/SUCRE AJOUTE</t>
  </si>
  <si>
    <t>KG</t>
  </si>
  <si>
    <t>AMANDES EFFILEES 1 KG</t>
  </si>
  <si>
    <t>CREME PATISSIERE A FROID 5 KG</t>
  </si>
  <si>
    <t>NOIX CERNAUX INVALIDES KG</t>
  </si>
  <si>
    <t>DOSE MIEL 30 GR CARTON DE 120</t>
  </si>
  <si>
    <t>DOSE SUCRE 10 GR CARTON 5 KG</t>
  </si>
  <si>
    <t>FARINE BLE TYPE 55 KG</t>
  </si>
  <si>
    <t>HUILE FRITURE (MELANGE GRAINE SANS PALME) 25 L</t>
  </si>
  <si>
    <t>HUILE COLZA 5 L</t>
  </si>
  <si>
    <t>HUILE TOURNESOL 5 L</t>
  </si>
  <si>
    <t>HUILE OLIVE 5 L PREMIERE PRESSION A FROID</t>
  </si>
  <si>
    <t>LENTILLES VERTES 5 KG</t>
  </si>
  <si>
    <t>OLIVES NOIRES BOITE 5/1 DENOYAUTEES 2,5 OU 5 KG</t>
  </si>
  <si>
    <t>OLIVE VERTES DENOYAUTEES BOITE 5/1</t>
  </si>
  <si>
    <t>BLE EN GRAIN PRECUIT 5 KG</t>
  </si>
  <si>
    <t>PUREE GRANULE COMPLETE 4,5 KG</t>
  </si>
  <si>
    <t>BOULGOUR 5 KG</t>
  </si>
  <si>
    <t>RIZ LONG QUAL SUPERIEURE 5 KG</t>
  </si>
  <si>
    <t>THON POCHE 1800 GR</t>
  </si>
  <si>
    <t>TOMATE CONCENTRE 5/1</t>
  </si>
  <si>
    <t>TOMATE CONCASSEE BOITE 5/1</t>
  </si>
  <si>
    <r>
      <t xml:space="preserve">FOND DE VEAU EN PATE </t>
    </r>
    <r>
      <rPr>
        <b/>
        <u val="single"/>
        <sz val="10"/>
        <rFont val="Arial"/>
        <family val="2"/>
      </rPr>
      <t>SANS ADDITIFS NI CONSERVATEURS</t>
    </r>
  </si>
  <si>
    <t>CLAUSES TECHNIQUES</t>
  </si>
  <si>
    <t>LES LIVRAISONS SERONT TRAITE ENTRE 5 H 30 ET 9 H 30 IMPERATIVEMENTSAUF LES LIQUIDES AVANT 6 H 15 CAR ILS TRANSITENT PAR LA ZONE DE PRODUCTION..LES ARTICLES SERONT LIVRES SURS ROLLS NON CONSIGNES(PAS D'ECRITURE COMPTABLE).LES ROLLS LIVRES SEMAINE A SERONT RESTITUES SEMAINE B ET RENDUS INTEGRALEMENT EN FIN D'ANNEE SCOLAIRE.LES MARCHANDISES SERONT CLASSES  PAR CATEGORIE AFIN DE RENDRE PLUS AISE LE CONTROLE VISUEL.LES BOISSONS SERONT COMMANDEES EN ROLLS DE 40 PACKS D'UNE SEULE CATEGORIE AFIN DE FACILITE LA PREPARATION ET LE STOCKAGE.A TARIF EGAL,LES PRODUITS EN CIRCUIT COURT TENDANT A GENERER UNE PLUS FAIBLE EMPREINTE CARBONNE SERONT PRIORITAIREMENT CHOISIS.</t>
  </si>
  <si>
    <t xml:space="preserve">prix unitaire ht </t>
  </si>
  <si>
    <t xml:space="preserve">EAU BOUTEILLE PLASTIQUE 50 CL  </t>
  </si>
  <si>
    <t>unite</t>
  </si>
  <si>
    <t>kg</t>
  </si>
  <si>
    <t>5 litres</t>
  </si>
  <si>
    <t>25 llitre</t>
  </si>
  <si>
    <t>5 kg</t>
  </si>
  <si>
    <t>5 KG</t>
  </si>
  <si>
    <t>Unité de facturation et de besoin</t>
  </si>
  <si>
    <t>1 x10L</t>
  </si>
  <si>
    <t>carton</t>
  </si>
  <si>
    <t>poche</t>
  </si>
  <si>
    <t>bte</t>
  </si>
  <si>
    <t>PATES TORTIS 3 COULEURS 5 KG</t>
  </si>
  <si>
    <r>
      <t xml:space="preserve">FOND DE VOLAILLE EN PATE </t>
    </r>
    <r>
      <rPr>
        <b/>
        <u val="single"/>
        <sz val="10"/>
        <rFont val="Arial"/>
        <family val="2"/>
      </rPr>
      <t>SANS ADDITIFS NI CONSERVATEURS</t>
    </r>
  </si>
  <si>
    <r>
      <t xml:space="preserve">FUMET DE POISSON EN PATE </t>
    </r>
    <r>
      <rPr>
        <b/>
        <u val="single"/>
        <sz val="10"/>
        <rFont val="Arial"/>
        <family val="2"/>
      </rPr>
      <t>SANS ADDITIF NI CONSERVATEUR</t>
    </r>
  </si>
  <si>
    <t>PUREE DE FRUITS 120 gr env POMME/BANANE S/SUCRE AJOUTE</t>
  </si>
  <si>
    <t>PUREE DE FRUITS 120 gr env POMME/COING S/SUCRE AJOUTE</t>
  </si>
  <si>
    <t>PUREE DE FRUITS  120 gr envPOMME/FRAISE S/SUCRE AJOUTE</t>
  </si>
  <si>
    <t>PUREE DE FRUITS 120 gr env POMME/POIRE S/SUCRE AJOUTE</t>
  </si>
  <si>
    <t>PATES SPAGHETTIS COQUILLETTES PENNES TORTIS MACARONIS PAPILLONS 5 kg</t>
  </si>
  <si>
    <t>BTE</t>
  </si>
  <si>
    <t>JUS DE POMME 10 L PUR FRUIT NON MODIFIE type Andros(</t>
  </si>
  <si>
    <t>JUS ORANGE10 L PUR FRUIT NON MODIFIE type Andros)</t>
  </si>
  <si>
    <t xml:space="preserve">CROUTON nature CUBIQUES </t>
  </si>
  <si>
    <t>DOSE CONFITURE MELANGE ASSORTI 5 parfums 30 GR CARTON DE 120</t>
  </si>
  <si>
    <t>jus d'agneau en pate SANS ADDITIF NI CONSERVATEUR</t>
  </si>
  <si>
    <t xml:space="preserve">OLIVES NOIRES rondelle BOITE 3/1 </t>
  </si>
  <si>
    <t>OLIVES VERTES RONDELLE BOITE 3/1</t>
  </si>
  <si>
    <t xml:space="preserve">COUSCOUS MOYEN 5 KG </t>
  </si>
  <si>
    <t>MAIZENA 5 KG</t>
  </si>
  <si>
    <t>Prévisions pour 2018/2019</t>
  </si>
  <si>
    <t>Conditionnement</t>
  </si>
  <si>
    <t>5 litre</t>
  </si>
  <si>
    <t>prix total ligne ht</t>
  </si>
  <si>
    <t>UTILISEZ CETTE GRILLE POUR VOS OFFRES SVP</t>
  </si>
  <si>
    <t>EVALUATION DES BESOINS EN LIQUIDES ET EPICERIE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</si>
</sst>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0\ &quot;€&quot;_-;\-* #,##0.000\ &quot;€&quot;_-;_-* &quot;-&quot;??\ &quot;€&quot;_-;_-@_-"/>
    <numFmt numFmtId="165" formatCode="_-* #,##0.0000\ &quot;€&quot;_-;\-* #,##0.0000\ &quot;€&quot;_-;_-* &quot;-&quot;??\ &quot;€&quot;_-;_-@_-"/>
  </numFmts>
  <fonts count="45">
    <font>
      <sz val="10"/>
      <name val="Arial"/>
      <family val="0"/>
    </font>
    <font>
      <b/>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b/>
      <i/>
      <u val="single"/>
      <sz val="12"/>
      <name val="Arial"/>
      <family val="2"/>
    </font>
    <font>
      <b/>
      <u val="single"/>
      <sz val="12"/>
      <name val="Arial"/>
      <family val="2"/>
    </font>
    <font>
      <b/>
      <u val="single"/>
      <sz val="10"/>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theme="5" tint="-0.24997000396251678"/>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44" fontId="0" fillId="0" borderId="0" applyFont="0" applyFill="0" applyBorder="0" applyAlignment="0" applyProtection="0"/>
    <xf numFmtId="0" fontId="34"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4">
    <xf numFmtId="0" fontId="0" fillId="0" borderId="0" xfId="0" applyAlignment="1">
      <alignment/>
    </xf>
    <xf numFmtId="0" fontId="0" fillId="0" borderId="0" xfId="0" applyFont="1" applyAlignment="1">
      <alignment/>
    </xf>
    <xf numFmtId="3" fontId="0" fillId="0" borderId="10" xfId="0" applyNumberFormat="1" applyFont="1" applyBorder="1" applyAlignment="1">
      <alignment horizontal="center"/>
    </xf>
    <xf numFmtId="0" fontId="0" fillId="0" borderId="10" xfId="0" applyFont="1" applyBorder="1" applyAlignment="1">
      <alignment/>
    </xf>
    <xf numFmtId="0" fontId="1" fillId="0" borderId="0" xfId="0" applyFont="1" applyAlignment="1">
      <alignment/>
    </xf>
    <xf numFmtId="3" fontId="0" fillId="0" borderId="0" xfId="0" applyNumberFormat="1" applyFont="1" applyAlignment="1">
      <alignment horizontal="center"/>
    </xf>
    <xf numFmtId="0" fontId="3" fillId="0" borderId="10" xfId="0" applyFont="1" applyBorder="1" applyAlignment="1">
      <alignment/>
    </xf>
    <xf numFmtId="44" fontId="0" fillId="0" borderId="0" xfId="43" applyNumberFormat="1" applyFont="1" applyAlignment="1">
      <alignment horizontal="center"/>
    </xf>
    <xf numFmtId="44" fontId="0" fillId="0" borderId="10" xfId="43" applyNumberFormat="1" applyFont="1" applyBorder="1" applyAlignment="1">
      <alignment horizontal="center"/>
    </xf>
    <xf numFmtId="44" fontId="0" fillId="0" borderId="0" xfId="43" applyNumberFormat="1" applyFont="1" applyAlignment="1">
      <alignment/>
    </xf>
    <xf numFmtId="44" fontId="0" fillId="0" borderId="10" xfId="43" applyNumberFormat="1" applyFont="1" applyBorder="1" applyAlignment="1">
      <alignment/>
    </xf>
    <xf numFmtId="0" fontId="2" fillId="0" borderId="10" xfId="0" applyFont="1" applyBorder="1" applyAlignment="1">
      <alignment/>
    </xf>
    <xf numFmtId="0" fontId="6" fillId="0" borderId="10" xfId="0" applyFont="1" applyBorder="1" applyAlignment="1">
      <alignment/>
    </xf>
    <xf numFmtId="3" fontId="7" fillId="0" borderId="10" xfId="0" applyNumberFormat="1" applyFont="1" applyBorder="1" applyAlignment="1">
      <alignment horizontal="center"/>
    </xf>
    <xf numFmtId="44" fontId="7" fillId="0" borderId="10" xfId="43" applyNumberFormat="1" applyFont="1" applyBorder="1" applyAlignment="1">
      <alignment horizontal="center"/>
    </xf>
    <xf numFmtId="44" fontId="0" fillId="0" borderId="10" xfId="43" applyNumberFormat="1" applyFont="1" applyBorder="1" applyAlignment="1">
      <alignment horizontal="right"/>
    </xf>
    <xf numFmtId="3" fontId="0" fillId="0" borderId="10" xfId="0" applyNumberFormat="1" applyFont="1" applyBorder="1" applyAlignment="1">
      <alignment horizontal="right"/>
    </xf>
    <xf numFmtId="3" fontId="0" fillId="0" borderId="10" xfId="0" applyNumberFormat="1" applyFont="1" applyFill="1" applyBorder="1" applyAlignment="1">
      <alignment horizontal="right"/>
    </xf>
    <xf numFmtId="0" fontId="0" fillId="0" borderId="10" xfId="0" applyFont="1" applyFill="1" applyBorder="1" applyAlignment="1">
      <alignment horizontal="left"/>
    </xf>
    <xf numFmtId="0" fontId="0" fillId="0" borderId="10" xfId="0" applyFont="1" applyBorder="1" applyAlignment="1">
      <alignment horizontal="left"/>
    </xf>
    <xf numFmtId="0" fontId="8" fillId="0" borderId="10" xfId="0" applyFont="1" applyBorder="1" applyAlignment="1">
      <alignment horizontal="left"/>
    </xf>
    <xf numFmtId="44" fontId="9" fillId="33" borderId="10" xfId="43" applyNumberFormat="1" applyFont="1" applyFill="1" applyBorder="1" applyAlignment="1">
      <alignment horizontal="right"/>
    </xf>
    <xf numFmtId="0" fontId="9" fillId="33" borderId="10" xfId="0" applyFont="1" applyFill="1" applyBorder="1" applyAlignment="1">
      <alignment horizontal="right"/>
    </xf>
    <xf numFmtId="44" fontId="9" fillId="33" borderId="10" xfId="43" applyNumberFormat="1" applyFont="1" applyFill="1" applyBorder="1" applyAlignment="1">
      <alignment/>
    </xf>
    <xf numFmtId="3" fontId="1" fillId="0" borderId="10" xfId="0" applyNumberFormat="1" applyFont="1" applyBorder="1" applyAlignment="1">
      <alignment horizontal="center" vertical="center" wrapText="1"/>
    </xf>
    <xf numFmtId="44" fontId="1" fillId="0" borderId="10" xfId="43" applyNumberFormat="1" applyFont="1" applyBorder="1" applyAlignment="1">
      <alignment horizontal="center" vertical="center" wrapText="1"/>
    </xf>
    <xf numFmtId="44" fontId="1" fillId="0" borderId="10" xfId="43" applyNumberFormat="1" applyFont="1" applyBorder="1" applyAlignment="1">
      <alignment horizontal="center" vertical="center"/>
    </xf>
    <xf numFmtId="0" fontId="3" fillId="0" borderId="10" xfId="0" applyFont="1" applyBorder="1" applyAlignment="1">
      <alignment horizontal="center" vertical="center"/>
    </xf>
    <xf numFmtId="44" fontId="1" fillId="34" borderId="10" xfId="43" applyNumberFormat="1" applyFont="1" applyFill="1" applyBorder="1" applyAlignment="1">
      <alignment horizontal="center"/>
    </xf>
    <xf numFmtId="0" fontId="0" fillId="0" borderId="10" xfId="0" applyFont="1" applyBorder="1" applyAlignment="1">
      <alignment horizontal="left" wrapText="1"/>
    </xf>
    <xf numFmtId="0" fontId="1" fillId="35" borderId="11" xfId="0" applyFont="1" applyFill="1" applyBorder="1" applyAlignment="1">
      <alignment horizontal="center"/>
    </xf>
    <xf numFmtId="0" fontId="1" fillId="35" borderId="12" xfId="0" applyFont="1" applyFill="1" applyBorder="1" applyAlignment="1">
      <alignment horizontal="center"/>
    </xf>
    <xf numFmtId="0" fontId="1" fillId="35" borderId="13" xfId="0" applyFont="1" applyFill="1" applyBorder="1" applyAlignment="1">
      <alignment horizontal="center"/>
    </xf>
    <xf numFmtId="44" fontId="27" fillId="23" borderId="10" xfId="43" applyNumberFormat="1" applyFont="1" applyFill="1" applyBorder="1" applyAlignment="1">
      <alignment horizontal="righ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5"/>
  <sheetViews>
    <sheetView tabSelected="1" zoomScalePageLayoutView="0" workbookViewId="0" topLeftCell="A1">
      <selection activeCell="A64" sqref="A64:F64"/>
    </sheetView>
  </sheetViews>
  <sheetFormatPr defaultColWidth="24.57421875" defaultRowHeight="12.75"/>
  <cols>
    <col min="1" max="1" width="70.57421875" style="1" customWidth="1"/>
    <col min="2" max="2" width="13.140625" style="5" customWidth="1"/>
    <col min="3" max="3" width="10.421875" style="5" customWidth="1"/>
    <col min="4" max="4" width="16.00390625" style="7" customWidth="1"/>
    <col min="5" max="5" width="10.421875" style="5" customWidth="1"/>
    <col min="6" max="6" width="18.421875" style="9" bestFit="1" customWidth="1"/>
    <col min="7" max="16384" width="24.57421875" style="1" customWidth="1"/>
  </cols>
  <sheetData>
    <row r="1" spans="1:6" ht="12.75">
      <c r="A1" s="11" t="s">
        <v>1</v>
      </c>
      <c r="B1" s="2"/>
      <c r="C1" s="2"/>
      <c r="D1" s="8"/>
      <c r="E1" s="2"/>
      <c r="F1" s="10"/>
    </row>
    <row r="2" spans="1:6" ht="12.75">
      <c r="A2" s="11" t="s">
        <v>0</v>
      </c>
      <c r="B2" s="2"/>
      <c r="C2" s="2"/>
      <c r="D2" s="8"/>
      <c r="E2" s="2"/>
      <c r="F2" s="10"/>
    </row>
    <row r="3" spans="1:6" ht="12.75">
      <c r="A3" s="11"/>
      <c r="B3" s="2"/>
      <c r="C3" s="2"/>
      <c r="D3" s="8"/>
      <c r="E3" s="2"/>
      <c r="F3" s="10"/>
    </row>
    <row r="4" spans="1:6" ht="15.75">
      <c r="A4" s="12" t="s">
        <v>69</v>
      </c>
      <c r="B4" s="13"/>
      <c r="C4" s="13"/>
      <c r="D4" s="14"/>
      <c r="E4" s="13"/>
      <c r="F4" s="10"/>
    </row>
    <row r="5" spans="1:6" ht="15.75">
      <c r="A5" s="12"/>
      <c r="B5" s="13"/>
      <c r="C5" s="13"/>
      <c r="D5" s="14"/>
      <c r="E5" s="13"/>
      <c r="F5" s="10"/>
    </row>
    <row r="6" spans="1:6" ht="27" customHeight="1">
      <c r="A6" s="27" t="s">
        <v>70</v>
      </c>
      <c r="B6" s="27"/>
      <c r="C6" s="27"/>
      <c r="D6" s="27"/>
      <c r="E6" s="27"/>
      <c r="F6" s="10"/>
    </row>
    <row r="7" spans="1:6" ht="26.25" customHeight="1">
      <c r="A7" s="3"/>
      <c r="B7" s="2"/>
      <c r="C7" s="2"/>
      <c r="D7" s="8"/>
      <c r="E7" s="2"/>
      <c r="F7" s="10"/>
    </row>
    <row r="8" spans="1:6" ht="54" customHeight="1">
      <c r="A8" s="6"/>
      <c r="B8" s="24" t="s">
        <v>65</v>
      </c>
      <c r="C8" s="24" t="s">
        <v>42</v>
      </c>
      <c r="D8" s="25" t="s">
        <v>34</v>
      </c>
      <c r="E8" s="24" t="s">
        <v>66</v>
      </c>
      <c r="F8" s="26" t="s">
        <v>68</v>
      </c>
    </row>
    <row r="9" spans="1:6" ht="12.75">
      <c r="A9" s="30" t="s">
        <v>4</v>
      </c>
      <c r="B9" s="31"/>
      <c r="C9" s="31"/>
      <c r="D9" s="31"/>
      <c r="E9" s="31"/>
      <c r="F9" s="32"/>
    </row>
    <row r="10" spans="1:6" ht="15.75" customHeight="1">
      <c r="A10" s="19" t="s">
        <v>35</v>
      </c>
      <c r="B10" s="16">
        <v>500</v>
      </c>
      <c r="C10" s="16" t="s">
        <v>6</v>
      </c>
      <c r="D10" s="15"/>
      <c r="E10" s="16"/>
      <c r="F10" s="15">
        <f>B10*D10</f>
        <v>0</v>
      </c>
    </row>
    <row r="11" spans="1:6" ht="15.75" customHeight="1">
      <c r="A11" s="19" t="s">
        <v>5</v>
      </c>
      <c r="B11" s="16">
        <v>50</v>
      </c>
      <c r="C11" s="16" t="s">
        <v>6</v>
      </c>
      <c r="D11" s="15"/>
      <c r="E11" s="16"/>
      <c r="F11" s="15">
        <f>B11*D11</f>
        <v>0</v>
      </c>
    </row>
    <row r="12" spans="1:6" ht="15.75" customHeight="1">
      <c r="A12" s="19" t="s">
        <v>56</v>
      </c>
      <c r="B12" s="16">
        <v>40</v>
      </c>
      <c r="C12" s="16" t="s">
        <v>43</v>
      </c>
      <c r="D12" s="15"/>
      <c r="E12" s="16"/>
      <c r="F12" s="15">
        <f>B12*D12</f>
        <v>0</v>
      </c>
    </row>
    <row r="13" spans="1:6" ht="15.75" customHeight="1">
      <c r="A13" s="19" t="s">
        <v>57</v>
      </c>
      <c r="B13" s="16">
        <v>40</v>
      </c>
      <c r="C13" s="16" t="s">
        <v>43</v>
      </c>
      <c r="D13" s="15"/>
      <c r="E13" s="16"/>
      <c r="F13" s="15">
        <f>B13*D13</f>
        <v>0</v>
      </c>
    </row>
    <row r="14" spans="1:6" ht="15.75" customHeight="1">
      <c r="A14" s="19"/>
      <c r="B14" s="16"/>
      <c r="C14" s="16"/>
      <c r="D14" s="15"/>
      <c r="E14" s="16"/>
      <c r="F14" s="15"/>
    </row>
    <row r="15" spans="1:6" ht="15.75" customHeight="1">
      <c r="A15" s="19"/>
      <c r="B15" s="16"/>
      <c r="C15" s="16"/>
      <c r="D15" s="15"/>
      <c r="E15" s="21" t="s">
        <v>2</v>
      </c>
      <c r="F15" s="33">
        <f>SUM(F10:F14)</f>
        <v>0</v>
      </c>
    </row>
    <row r="16" spans="1:6" ht="15.75" customHeight="1">
      <c r="A16" s="19"/>
      <c r="B16" s="16"/>
      <c r="C16" s="16"/>
      <c r="D16" s="15"/>
      <c r="E16" s="22" t="s">
        <v>3</v>
      </c>
      <c r="F16" s="23">
        <f>F15*1.055</f>
        <v>0</v>
      </c>
    </row>
    <row r="17" spans="1:6" ht="12.75">
      <c r="A17" s="30" t="s">
        <v>7</v>
      </c>
      <c r="B17" s="31"/>
      <c r="C17" s="31"/>
      <c r="D17" s="31"/>
      <c r="E17" s="31"/>
      <c r="F17" s="32"/>
    </row>
    <row r="18" spans="1:6" ht="15.75" customHeight="1">
      <c r="A18" s="18" t="s">
        <v>11</v>
      </c>
      <c r="B18" s="16">
        <v>15</v>
      </c>
      <c r="C18" s="16" t="s">
        <v>37</v>
      </c>
      <c r="D18" s="15"/>
      <c r="E18" s="16"/>
      <c r="F18" s="15">
        <f aca="true" t="shared" si="0" ref="F18:F58">B18*D18</f>
        <v>0</v>
      </c>
    </row>
    <row r="19" spans="1:6" ht="15.75" customHeight="1">
      <c r="A19" s="19" t="s">
        <v>24</v>
      </c>
      <c r="B19" s="16">
        <v>200</v>
      </c>
      <c r="C19" s="16" t="s">
        <v>37</v>
      </c>
      <c r="D19" s="15"/>
      <c r="E19" s="16"/>
      <c r="F19" s="15">
        <f t="shared" si="0"/>
        <v>0</v>
      </c>
    </row>
    <row r="20" spans="1:6" ht="12.75">
      <c r="A20" s="18" t="s">
        <v>26</v>
      </c>
      <c r="B20" s="16">
        <v>200</v>
      </c>
      <c r="C20" s="16" t="s">
        <v>37</v>
      </c>
      <c r="D20" s="15"/>
      <c r="E20" s="16"/>
      <c r="F20" s="15">
        <f t="shared" si="0"/>
        <v>0</v>
      </c>
    </row>
    <row r="21" spans="1:6" ht="16.5" customHeight="1">
      <c r="A21" s="19" t="s">
        <v>9</v>
      </c>
      <c r="B21" s="16">
        <v>600</v>
      </c>
      <c r="C21" s="16" t="s">
        <v>8</v>
      </c>
      <c r="D21" s="15"/>
      <c r="E21" s="16"/>
      <c r="F21" s="15">
        <f t="shared" si="0"/>
        <v>0</v>
      </c>
    </row>
    <row r="22" spans="1:6" ht="15.75" customHeight="1">
      <c r="A22" s="19" t="s">
        <v>12</v>
      </c>
      <c r="B22" s="16">
        <v>10</v>
      </c>
      <c r="C22" s="16" t="s">
        <v>37</v>
      </c>
      <c r="D22" s="15"/>
      <c r="E22" s="16"/>
      <c r="F22" s="15">
        <f t="shared" si="0"/>
        <v>0</v>
      </c>
    </row>
    <row r="23" spans="1:6" ht="12.75">
      <c r="A23" s="18" t="s">
        <v>58</v>
      </c>
      <c r="B23" s="16">
        <v>40</v>
      </c>
      <c r="C23" s="16" t="s">
        <v>37</v>
      </c>
      <c r="D23" s="15"/>
      <c r="E23" s="16"/>
      <c r="F23" s="15">
        <f t="shared" si="0"/>
        <v>0</v>
      </c>
    </row>
    <row r="24" spans="1:6" ht="15.75" customHeight="1">
      <c r="A24" s="19"/>
      <c r="B24" s="16"/>
      <c r="C24" s="17"/>
      <c r="D24" s="15"/>
      <c r="E24" s="17"/>
      <c r="F24" s="15"/>
    </row>
    <row r="25" spans="1:6" ht="15.75" customHeight="1">
      <c r="A25" s="19"/>
      <c r="B25" s="16"/>
      <c r="C25" s="17"/>
      <c r="D25" s="15"/>
      <c r="E25" s="17"/>
      <c r="F25" s="15"/>
    </row>
    <row r="26" spans="1:6" ht="15.75" customHeight="1">
      <c r="A26" s="19"/>
      <c r="B26" s="16"/>
      <c r="C26" s="17"/>
      <c r="D26" s="15"/>
      <c r="E26" s="17"/>
      <c r="F26" s="15"/>
    </row>
    <row r="27" spans="1:6" ht="15.75" customHeight="1">
      <c r="A27" s="19" t="s">
        <v>59</v>
      </c>
      <c r="B27" s="16">
        <v>12</v>
      </c>
      <c r="C27" s="16" t="s">
        <v>44</v>
      </c>
      <c r="D27" s="15"/>
      <c r="E27" s="16"/>
      <c r="F27" s="15">
        <f t="shared" si="0"/>
        <v>0</v>
      </c>
    </row>
    <row r="28" spans="1:6" ht="15.75" customHeight="1">
      <c r="A28" s="19" t="s">
        <v>14</v>
      </c>
      <c r="B28" s="16">
        <v>12</v>
      </c>
      <c r="C28" s="16" t="s">
        <v>44</v>
      </c>
      <c r="D28" s="15"/>
      <c r="E28" s="16"/>
      <c r="F28" s="15">
        <f t="shared" si="0"/>
        <v>0</v>
      </c>
    </row>
    <row r="29" spans="1:6" ht="15.75" customHeight="1">
      <c r="A29" s="19" t="s">
        <v>15</v>
      </c>
      <c r="B29" s="16">
        <v>20</v>
      </c>
      <c r="C29" s="16" t="s">
        <v>40</v>
      </c>
      <c r="D29" s="15"/>
      <c r="E29" s="16"/>
      <c r="F29" s="15">
        <f t="shared" si="0"/>
        <v>0</v>
      </c>
    </row>
    <row r="30" spans="1:6" ht="15.75" customHeight="1">
      <c r="A30" s="19" t="s">
        <v>64</v>
      </c>
      <c r="B30" s="16">
        <v>20</v>
      </c>
      <c r="C30" s="16" t="s">
        <v>10</v>
      </c>
      <c r="D30" s="15"/>
      <c r="E30" s="16"/>
      <c r="F30" s="15">
        <f t="shared" si="0"/>
        <v>0</v>
      </c>
    </row>
    <row r="31" spans="1:6" ht="15.75" customHeight="1">
      <c r="A31" s="19" t="s">
        <v>16</v>
      </c>
      <c r="B31" s="16">
        <v>80</v>
      </c>
      <c r="C31" s="16" t="s">
        <v>37</v>
      </c>
      <c r="D31" s="15"/>
      <c r="E31" s="16"/>
      <c r="F31" s="15">
        <f t="shared" si="0"/>
        <v>0</v>
      </c>
    </row>
    <row r="32" spans="1:6" ht="15.75" customHeight="1">
      <c r="A32" s="18" t="s">
        <v>31</v>
      </c>
      <c r="B32" s="16">
        <v>10</v>
      </c>
      <c r="C32" s="16" t="s">
        <v>37</v>
      </c>
      <c r="D32" s="15"/>
      <c r="E32" s="16"/>
      <c r="F32" s="15">
        <f t="shared" si="0"/>
        <v>0</v>
      </c>
    </row>
    <row r="33" spans="1:6" ht="15.75" customHeight="1">
      <c r="A33" s="19" t="s">
        <v>48</v>
      </c>
      <c r="B33" s="16">
        <v>10</v>
      </c>
      <c r="C33" s="16" t="s">
        <v>37</v>
      </c>
      <c r="D33" s="15"/>
      <c r="E33" s="16"/>
      <c r="F33" s="15">
        <f t="shared" si="0"/>
        <v>0</v>
      </c>
    </row>
    <row r="34" spans="1:6" ht="15.75" customHeight="1">
      <c r="A34" s="20" t="s">
        <v>60</v>
      </c>
      <c r="B34" s="16">
        <v>6</v>
      </c>
      <c r="C34" s="16" t="s">
        <v>10</v>
      </c>
      <c r="D34" s="15"/>
      <c r="E34" s="16"/>
      <c r="F34" s="15">
        <f t="shared" si="0"/>
        <v>0</v>
      </c>
    </row>
    <row r="35" spans="1:6" ht="15.75" customHeight="1">
      <c r="A35" s="19" t="s">
        <v>49</v>
      </c>
      <c r="B35" s="16">
        <v>12</v>
      </c>
      <c r="C35" s="16" t="s">
        <v>37</v>
      </c>
      <c r="D35" s="15"/>
      <c r="E35" s="16"/>
      <c r="F35" s="15">
        <f t="shared" si="0"/>
        <v>0</v>
      </c>
    </row>
    <row r="36" spans="1:6" ht="15.75" customHeight="1">
      <c r="A36" s="19" t="s">
        <v>18</v>
      </c>
      <c r="B36" s="16">
        <v>40</v>
      </c>
      <c r="C36" s="16" t="s">
        <v>38</v>
      </c>
      <c r="D36" s="15"/>
      <c r="E36" s="16"/>
      <c r="F36" s="15">
        <f t="shared" si="0"/>
        <v>0</v>
      </c>
    </row>
    <row r="37" spans="1:6" ht="15.75" customHeight="1">
      <c r="A37" s="19" t="s">
        <v>17</v>
      </c>
      <c r="B37" s="16">
        <v>10</v>
      </c>
      <c r="C37" s="16" t="s">
        <v>39</v>
      </c>
      <c r="D37" s="15"/>
      <c r="E37" s="16"/>
      <c r="F37" s="15">
        <f t="shared" si="0"/>
        <v>0</v>
      </c>
    </row>
    <row r="38" spans="1:6" ht="15.75" customHeight="1">
      <c r="A38" s="19" t="s">
        <v>20</v>
      </c>
      <c r="B38" s="16">
        <v>50</v>
      </c>
      <c r="C38" s="16" t="s">
        <v>67</v>
      </c>
      <c r="D38" s="15"/>
      <c r="E38" s="16"/>
      <c r="F38" s="15">
        <f t="shared" si="0"/>
        <v>0</v>
      </c>
    </row>
    <row r="39" spans="1:6" ht="15.75" customHeight="1">
      <c r="A39" s="19" t="s">
        <v>19</v>
      </c>
      <c r="B39" s="16">
        <v>40</v>
      </c>
      <c r="C39" s="16" t="s">
        <v>38</v>
      </c>
      <c r="D39" s="15"/>
      <c r="E39" s="16"/>
      <c r="F39" s="15">
        <f t="shared" si="0"/>
        <v>0</v>
      </c>
    </row>
    <row r="40" spans="1:6" ht="12.75">
      <c r="A40" s="19" t="s">
        <v>21</v>
      </c>
      <c r="B40" s="16">
        <v>20</v>
      </c>
      <c r="C40" s="16" t="s">
        <v>41</v>
      </c>
      <c r="D40" s="15"/>
      <c r="E40" s="16"/>
      <c r="F40" s="15">
        <f t="shared" si="0"/>
        <v>0</v>
      </c>
    </row>
    <row r="41" spans="1:6" ht="15.75" customHeight="1">
      <c r="A41" s="19" t="s">
        <v>13</v>
      </c>
      <c r="B41" s="16">
        <v>10</v>
      </c>
      <c r="C41" s="16" t="s">
        <v>37</v>
      </c>
      <c r="D41" s="15"/>
      <c r="E41" s="16"/>
      <c r="F41" s="15">
        <f t="shared" si="0"/>
        <v>0</v>
      </c>
    </row>
    <row r="42" spans="1:6" ht="15.75" customHeight="1">
      <c r="A42" s="18" t="s">
        <v>23</v>
      </c>
      <c r="B42" s="16">
        <v>18</v>
      </c>
      <c r="C42" s="16" t="s">
        <v>55</v>
      </c>
      <c r="D42" s="15"/>
      <c r="E42" s="16"/>
      <c r="F42" s="15">
        <f t="shared" si="0"/>
        <v>0</v>
      </c>
    </row>
    <row r="43" spans="1:6" ht="15.75" customHeight="1">
      <c r="A43" s="19" t="s">
        <v>22</v>
      </c>
      <c r="B43" s="16">
        <v>18</v>
      </c>
      <c r="C43" s="16" t="s">
        <v>46</v>
      </c>
      <c r="D43" s="15"/>
      <c r="E43" s="16"/>
      <c r="F43" s="15">
        <f>B41*D43</f>
        <v>0</v>
      </c>
    </row>
    <row r="44" spans="1:6" ht="15.75" customHeight="1">
      <c r="A44" s="19" t="s">
        <v>62</v>
      </c>
      <c r="B44" s="16">
        <v>12</v>
      </c>
      <c r="C44" s="16" t="s">
        <v>55</v>
      </c>
      <c r="D44" s="15"/>
      <c r="E44" s="16"/>
      <c r="F44" s="15">
        <f>B42*D44</f>
        <v>0</v>
      </c>
    </row>
    <row r="45" spans="1:6" ht="15.75" customHeight="1">
      <c r="A45" s="19" t="s">
        <v>61</v>
      </c>
      <c r="B45" s="2">
        <v>12</v>
      </c>
      <c r="C45" s="2" t="s">
        <v>46</v>
      </c>
      <c r="D45" s="15"/>
      <c r="E45" s="16"/>
      <c r="F45" s="15">
        <f>B43*D45</f>
        <v>0</v>
      </c>
    </row>
    <row r="46" spans="1:6" ht="15.75" customHeight="1">
      <c r="A46" s="19" t="s">
        <v>63</v>
      </c>
      <c r="B46" s="2">
        <v>20</v>
      </c>
      <c r="C46" s="2" t="s">
        <v>41</v>
      </c>
      <c r="D46" s="15"/>
      <c r="E46" s="16"/>
      <c r="F46" s="15">
        <f>B44*D46</f>
        <v>0</v>
      </c>
    </row>
    <row r="47" spans="1:6" ht="15" customHeight="1">
      <c r="A47" s="19" t="s">
        <v>54</v>
      </c>
      <c r="B47" s="16">
        <v>30</v>
      </c>
      <c r="C47" s="16" t="s">
        <v>40</v>
      </c>
      <c r="D47" s="15"/>
      <c r="E47" s="16"/>
      <c r="F47" s="15">
        <f t="shared" si="0"/>
        <v>0</v>
      </c>
    </row>
    <row r="48" spans="1:6" ht="15" customHeight="1">
      <c r="A48" s="19" t="s">
        <v>47</v>
      </c>
      <c r="B48" s="16">
        <v>10</v>
      </c>
      <c r="C48" s="16" t="s">
        <v>40</v>
      </c>
      <c r="D48" s="15"/>
      <c r="E48" s="16"/>
      <c r="F48" s="15">
        <f t="shared" si="0"/>
        <v>0</v>
      </c>
    </row>
    <row r="49" spans="1:6" ht="12.75">
      <c r="A49" s="19" t="s">
        <v>52</v>
      </c>
      <c r="B49" s="16">
        <v>240</v>
      </c>
      <c r="C49" s="16" t="s">
        <v>36</v>
      </c>
      <c r="D49" s="15"/>
      <c r="E49" s="16"/>
      <c r="F49" s="15">
        <f t="shared" si="0"/>
        <v>0</v>
      </c>
    </row>
    <row r="50" spans="1:6" s="4" customFormat="1" ht="12.75">
      <c r="A50" s="19" t="s">
        <v>50</v>
      </c>
      <c r="B50" s="16">
        <v>500</v>
      </c>
      <c r="C50" s="16" t="s">
        <v>36</v>
      </c>
      <c r="D50" s="15"/>
      <c r="E50" s="16"/>
      <c r="F50" s="15">
        <f t="shared" si="0"/>
        <v>0</v>
      </c>
    </row>
    <row r="51" spans="1:6" ht="15.75" customHeight="1">
      <c r="A51" s="19" t="s">
        <v>51</v>
      </c>
      <c r="B51" s="16">
        <v>240</v>
      </c>
      <c r="C51" s="16" t="s">
        <v>36</v>
      </c>
      <c r="D51" s="15"/>
      <c r="E51" s="16"/>
      <c r="F51" s="15">
        <f t="shared" si="0"/>
        <v>0</v>
      </c>
    </row>
    <row r="52" spans="1:6" ht="12.75">
      <c r="A52" s="19" t="s">
        <v>53</v>
      </c>
      <c r="B52" s="16">
        <v>240</v>
      </c>
      <c r="C52" s="16" t="s">
        <v>36</v>
      </c>
      <c r="D52" s="15"/>
      <c r="E52" s="16"/>
      <c r="F52" s="15">
        <f t="shared" si="0"/>
        <v>0</v>
      </c>
    </row>
    <row r="53" spans="1:6" ht="15.75" customHeight="1">
      <c r="A53" s="19" t="s">
        <v>25</v>
      </c>
      <c r="B53" s="16">
        <v>30</v>
      </c>
      <c r="C53" s="16" t="s">
        <v>45</v>
      </c>
      <c r="D53" s="15"/>
      <c r="E53" s="16"/>
      <c r="F53" s="15">
        <f t="shared" si="0"/>
        <v>0</v>
      </c>
    </row>
    <row r="54" spans="1:6" ht="12.75">
      <c r="A54" s="19" t="s">
        <v>27</v>
      </c>
      <c r="B54" s="16">
        <v>20</v>
      </c>
      <c r="C54" s="16" t="s">
        <v>40</v>
      </c>
      <c r="D54" s="15"/>
      <c r="E54" s="16"/>
      <c r="F54" s="15">
        <f t="shared" si="0"/>
        <v>0</v>
      </c>
    </row>
    <row r="55" spans="1:6" ht="15.75" customHeight="1">
      <c r="A55" s="19" t="s">
        <v>28</v>
      </c>
      <c r="B55" s="16">
        <v>180</v>
      </c>
      <c r="C55" s="16" t="s">
        <v>45</v>
      </c>
      <c r="D55" s="15"/>
      <c r="E55" s="16"/>
      <c r="F55" s="15">
        <f t="shared" si="0"/>
        <v>0</v>
      </c>
    </row>
    <row r="56" spans="1:6" ht="15.75" customHeight="1">
      <c r="A56" s="19" t="s">
        <v>30</v>
      </c>
      <c r="B56" s="16">
        <v>180</v>
      </c>
      <c r="C56" s="16" t="s">
        <v>46</v>
      </c>
      <c r="D56" s="15"/>
      <c r="E56" s="16"/>
      <c r="F56" s="15">
        <f t="shared" si="0"/>
        <v>0</v>
      </c>
    </row>
    <row r="57" spans="1:6" ht="15.75" customHeight="1">
      <c r="A57" s="18" t="s">
        <v>29</v>
      </c>
      <c r="B57" s="16">
        <v>12</v>
      </c>
      <c r="C57" s="16" t="s">
        <v>46</v>
      </c>
      <c r="D57" s="15"/>
      <c r="E57" s="16"/>
      <c r="F57" s="15">
        <f t="shared" si="0"/>
        <v>0</v>
      </c>
    </row>
    <row r="58" spans="1:6" ht="15.75" customHeight="1">
      <c r="A58" s="18" t="s">
        <v>63</v>
      </c>
      <c r="B58" s="16">
        <v>200</v>
      </c>
      <c r="C58" s="16" t="s">
        <v>37</v>
      </c>
      <c r="D58" s="15"/>
      <c r="E58" s="16"/>
      <c r="F58" s="15">
        <f t="shared" si="0"/>
        <v>0</v>
      </c>
    </row>
    <row r="59" spans="1:6" ht="15.75" customHeight="1">
      <c r="A59" s="18"/>
      <c r="B59" s="16"/>
      <c r="C59" s="16"/>
      <c r="D59" s="15"/>
      <c r="E59" s="16"/>
      <c r="F59" s="15"/>
    </row>
    <row r="60" spans="1:6" ht="15.75" customHeight="1">
      <c r="A60" s="18"/>
      <c r="B60" s="16"/>
      <c r="C60" s="16"/>
      <c r="D60" s="15"/>
      <c r="E60" s="16"/>
      <c r="F60" s="15"/>
    </row>
    <row r="61" spans="1:6" ht="15.75" customHeight="1">
      <c r="A61" s="19"/>
      <c r="B61" s="16"/>
      <c r="C61" s="16"/>
      <c r="D61" s="15"/>
      <c r="E61" s="21" t="s">
        <v>2</v>
      </c>
      <c r="F61" s="21">
        <f>SUM(F18:F60)</f>
        <v>0</v>
      </c>
    </row>
    <row r="62" spans="1:6" ht="18">
      <c r="A62" s="19"/>
      <c r="B62" s="3"/>
      <c r="C62" s="3"/>
      <c r="D62" s="8"/>
      <c r="E62" s="22" t="s">
        <v>3</v>
      </c>
      <c r="F62" s="23">
        <f>F61*1.055</f>
        <v>0</v>
      </c>
    </row>
    <row r="63" spans="1:6" ht="15.75" customHeight="1">
      <c r="A63" s="28" t="s">
        <v>32</v>
      </c>
      <c r="B63" s="28"/>
      <c r="C63" s="28"/>
      <c r="D63" s="28"/>
      <c r="E63" s="28"/>
      <c r="F63" s="28"/>
    </row>
    <row r="64" spans="1:6" ht="88.5" customHeight="1">
      <c r="A64" s="29" t="s">
        <v>33</v>
      </c>
      <c r="B64" s="29"/>
      <c r="C64" s="29"/>
      <c r="D64" s="29"/>
      <c r="E64" s="29"/>
      <c r="F64" s="29"/>
    </row>
    <row r="65" spans="1:6" ht="12.75">
      <c r="A65" s="3"/>
      <c r="B65" s="2"/>
      <c r="C65" s="2"/>
      <c r="D65" s="8"/>
      <c r="E65" s="2"/>
      <c r="F65" s="10"/>
    </row>
  </sheetData>
  <sheetProtection/>
  <mergeCells count="5">
    <mergeCell ref="A6:E6"/>
    <mergeCell ref="A63:F63"/>
    <mergeCell ref="A64:F64"/>
    <mergeCell ref="A9:F9"/>
    <mergeCell ref="A17:F17"/>
  </mergeCells>
  <printOptions horizontalCentered="1"/>
  <pageMargins left="0.7874015748031497" right="0.7874015748031497" top="0.5905511811023623" bottom="0.6299212598425197"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marie-helene.pignoly</dc:creator>
  <cp:keywords/>
  <dc:description/>
  <cp:lastModifiedBy>daniel.massot</cp:lastModifiedBy>
  <cp:lastPrinted>2014-07-01T09:52:54Z</cp:lastPrinted>
  <dcterms:created xsi:type="dcterms:W3CDTF">2007-12-12T10:44:54Z</dcterms:created>
  <dcterms:modified xsi:type="dcterms:W3CDTF">2018-07-17T09:44:57Z</dcterms:modified>
  <cp:category/>
  <cp:version/>
  <cp:contentType/>
  <cp:contentStatus/>
</cp:coreProperties>
</file>