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<sst xmlns="http://schemas.openxmlformats.org/spreadsheetml/2006/main" count="229" uniqueCount="101">
  <si>
    <t>EVALUATION DES BESOINS EN LAIT ET PRODUITS DERIVES</t>
  </si>
  <si>
    <t>LAIT</t>
  </si>
  <si>
    <t>BEURRE</t>
  </si>
  <si>
    <t>litre</t>
  </si>
  <si>
    <t>CREME</t>
  </si>
  <si>
    <t>Yaourt à boire</t>
  </si>
  <si>
    <t>FROMAGES</t>
  </si>
  <si>
    <t>Beurre doux pain 5 kg</t>
  </si>
  <si>
    <t>5 kg</t>
  </si>
  <si>
    <t>10 litres</t>
  </si>
  <si>
    <t>Féta dés</t>
  </si>
  <si>
    <t>Mozzarelle cossette</t>
  </si>
  <si>
    <t>Roquefort dés</t>
  </si>
  <si>
    <t>FROMAGES PORTIONS</t>
  </si>
  <si>
    <t>500 g</t>
  </si>
  <si>
    <t>kg</t>
  </si>
  <si>
    <t>Babybel</t>
  </si>
  <si>
    <t>Brebiscrème</t>
  </si>
  <si>
    <t>Cantadoux</t>
  </si>
  <si>
    <t>Cantafrais</t>
  </si>
  <si>
    <t>Chanteneige</t>
  </si>
  <si>
    <t>Chavroux</t>
  </si>
  <si>
    <t>Chevretine</t>
  </si>
  <si>
    <t>Edam</t>
  </si>
  <si>
    <t>Emmental</t>
  </si>
  <si>
    <t>Gouda</t>
  </si>
  <si>
    <t>Kiri</t>
  </si>
  <si>
    <t>Mini Bonbel</t>
  </si>
  <si>
    <t>Petit Louis</t>
  </si>
  <si>
    <t xml:space="preserve">Petit moulé </t>
  </si>
  <si>
    <t>Roquefort</t>
  </si>
  <si>
    <t>Samos</t>
  </si>
  <si>
    <t>Six de Savoie</t>
  </si>
  <si>
    <t xml:space="preserve">Saint Paulin </t>
  </si>
  <si>
    <t xml:space="preserve">Tome noire </t>
  </si>
  <si>
    <t xml:space="preserve">Port Salut </t>
  </si>
  <si>
    <t xml:space="preserve">DESSERTS LACTES </t>
  </si>
  <si>
    <t>pot</t>
  </si>
  <si>
    <t>13181 Aix-en-Provence cedex 5</t>
  </si>
  <si>
    <t>Roblochon fermier</t>
  </si>
  <si>
    <t>ile flottante</t>
  </si>
  <si>
    <t>Lait 1/2 écrémé UHT  outre 10 l candia pour fontaine</t>
  </si>
  <si>
    <t xml:space="preserve">Lait 1/2 écrémé UHT  outre 10 l </t>
  </si>
  <si>
    <t>yaourt velouté fruits mixés divers parfum</t>
  </si>
  <si>
    <t>Flan caramel lait 100 gr</t>
  </si>
  <si>
    <t>Faisselle 100 gr</t>
  </si>
  <si>
    <t>Fromage blanc nature 120 gr</t>
  </si>
  <si>
    <t>Liégeois chocolat 100 gr</t>
  </si>
  <si>
    <t>Mousse chocolat  lait 54 gr</t>
  </si>
  <si>
    <t>mousse fruit divers parfum (2 mini)</t>
  </si>
  <si>
    <t>Petits Suisses aux fruits 60 gr</t>
  </si>
  <si>
    <t>Yaourt aromatisé 125 gr</t>
  </si>
  <si>
    <t>Yaourt aux fruits 125 gr</t>
  </si>
  <si>
    <t>yaourt brassé nature lait entier 125 gr</t>
  </si>
  <si>
    <t>Yaourt nature 125 gr</t>
  </si>
  <si>
    <t>Unité de facturation</t>
  </si>
  <si>
    <r>
      <t xml:space="preserve">Crème fraiche liquide UHT </t>
    </r>
    <r>
      <rPr>
        <u val="single"/>
        <sz val="10"/>
        <rFont val="Arial"/>
        <family val="2"/>
      </rPr>
      <t>35% MG</t>
    </r>
    <r>
      <rPr>
        <sz val="10"/>
        <rFont val="Arial"/>
        <family val="2"/>
      </rPr>
      <t xml:space="preserve"> </t>
    </r>
  </si>
  <si>
    <t>yaourt fruit divers bio 125 gr</t>
  </si>
  <si>
    <t>Camembert portion</t>
  </si>
  <si>
    <t>leerdamer</t>
  </si>
  <si>
    <t>Tartare poivre</t>
  </si>
  <si>
    <t>emmental tranche special panini ou baguette  15 gr environ</t>
  </si>
  <si>
    <t>prix unitaire ht</t>
  </si>
  <si>
    <t>prix total du lot ht</t>
  </si>
  <si>
    <t>UTILISEZ CETTE GRILLE POUR VOS OFFRES SVP</t>
  </si>
  <si>
    <t>10 litre</t>
  </si>
  <si>
    <t>Beurre doux micro-pain  100 x 10 g</t>
  </si>
  <si>
    <t>1 kg</t>
  </si>
  <si>
    <t>Fromage blanc 40 % MG 5kg</t>
  </si>
  <si>
    <t>Emmental rapé kg</t>
  </si>
  <si>
    <t>0,5 kg</t>
  </si>
  <si>
    <t>Emmental dés</t>
  </si>
  <si>
    <t>portion</t>
  </si>
  <si>
    <t>Rondelé ail fines herbes , noix</t>
  </si>
  <si>
    <t xml:space="preserve">Conditionnement </t>
  </si>
  <si>
    <t>10 l</t>
  </si>
  <si>
    <t>carton de 100</t>
  </si>
  <si>
    <t>pot de 5 kg</t>
  </si>
  <si>
    <t>lait uht  1/2 écrémé</t>
  </si>
  <si>
    <t>1 litre</t>
  </si>
  <si>
    <t>crème épaisse seau 5 l</t>
  </si>
  <si>
    <t>Crème onctueuse dessert vanille ou chocolat caramel 100 gr</t>
  </si>
  <si>
    <t>marron suisse ( crème fouettée à la crème de marron)</t>
  </si>
  <si>
    <t xml:space="preserve">gateau de semoule </t>
  </si>
  <si>
    <t>riz au lait</t>
  </si>
  <si>
    <t>mini leerdamer</t>
  </si>
  <si>
    <t>OVOPRODUITS</t>
  </si>
  <si>
    <r>
      <t xml:space="preserve">œuf dur </t>
    </r>
    <r>
      <rPr>
        <sz val="10"/>
        <color indexed="10"/>
        <rFont val="Arial"/>
        <family val="2"/>
      </rPr>
      <t xml:space="preserve">bleu blanc cœur seau </t>
    </r>
    <r>
      <rPr>
        <sz val="10"/>
        <color indexed="8"/>
        <rFont val="Arial"/>
        <family val="2"/>
      </rPr>
      <t>poche 40 ou seau 150</t>
    </r>
  </si>
  <si>
    <t>unité</t>
  </si>
  <si>
    <t>œuf entier liquide</t>
  </si>
  <si>
    <t>Prévisions pour 2018/2019</t>
  </si>
  <si>
    <t>unite</t>
  </si>
  <si>
    <r>
      <t xml:space="preserve">œuf coquille </t>
    </r>
    <r>
      <rPr>
        <sz val="10"/>
        <color indexed="10"/>
        <rFont val="Arial"/>
        <family val="2"/>
      </rPr>
      <t>bleu blanc cœur moyen</t>
    </r>
  </si>
  <si>
    <t>TOTAL HT</t>
  </si>
  <si>
    <t>TOTAL TTC</t>
  </si>
  <si>
    <t xml:space="preserve">mozzarelle tranche diametre 10 cm </t>
  </si>
  <si>
    <r>
      <t xml:space="preserve">fromage blanc </t>
    </r>
    <r>
      <rPr>
        <sz val="10"/>
        <color indexed="10"/>
        <rFont val="Arial"/>
        <family val="2"/>
      </rPr>
      <t>bio</t>
    </r>
    <r>
      <rPr>
        <sz val="10"/>
        <rFont val="Arial"/>
        <family val="2"/>
      </rPr>
      <t xml:space="preserve"> fruit 100/120 gr framboise citron myrtille vanille</t>
    </r>
  </si>
  <si>
    <r>
      <t>Yaourt nature</t>
    </r>
    <r>
      <rPr>
        <sz val="10"/>
        <color indexed="10"/>
        <rFont val="Arial"/>
        <family val="2"/>
      </rPr>
      <t xml:space="preserve"> bio</t>
    </r>
    <r>
      <rPr>
        <sz val="10"/>
        <rFont val="Arial"/>
        <family val="2"/>
      </rPr>
      <t xml:space="preserve"> 125 gr</t>
    </r>
  </si>
  <si>
    <r>
      <t xml:space="preserve">fromage blanc </t>
    </r>
    <r>
      <rPr>
        <sz val="10"/>
        <color indexed="10"/>
        <rFont val="Arial"/>
        <family val="2"/>
      </rPr>
      <t>bio</t>
    </r>
    <r>
      <rPr>
        <sz val="10"/>
        <rFont val="Arial"/>
        <family val="2"/>
      </rPr>
      <t xml:space="preserve"> arome naturel</t>
    </r>
  </si>
  <si>
    <t>unité expression besoin</t>
  </si>
  <si>
    <t xml:space="preserve">Lycée Paul Cézanne 19 avenue Jean et Marcel Fontenaille BP 10005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</si>
</sst>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0\ &quot;€&quot;_-;\-* #,##0.0000\ &quot;€&quot;_-;_-* &quot;-&quot;??\ &quot;€&quot;_-;_-@_-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4" fontId="0" fillId="0" borderId="0" xfId="43" applyNumberFormat="1" applyFont="1" applyAlignment="1">
      <alignment horizontal="center"/>
    </xf>
    <xf numFmtId="44" fontId="9" fillId="0" borderId="0" xfId="43" applyNumberFormat="1" applyFont="1" applyAlignment="1">
      <alignment horizontal="center"/>
    </xf>
    <xf numFmtId="44" fontId="0" fillId="0" borderId="10" xfId="43" applyNumberFormat="1" applyFont="1" applyBorder="1" applyAlignment="1">
      <alignment horizontal="center"/>
    </xf>
    <xf numFmtId="44" fontId="0" fillId="0" borderId="0" xfId="43" applyNumberFormat="1" applyFont="1" applyAlignment="1">
      <alignment/>
    </xf>
    <xf numFmtId="44" fontId="0" fillId="0" borderId="10" xfId="43" applyNumberFormat="1" applyFont="1" applyBorder="1" applyAlignment="1">
      <alignment/>
    </xf>
    <xf numFmtId="44" fontId="0" fillId="33" borderId="10" xfId="43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44" fontId="1" fillId="0" borderId="10" xfId="43" applyNumberFormat="1" applyFont="1" applyBorder="1" applyAlignment="1">
      <alignment horizontal="center" vertical="center" wrapText="1"/>
    </xf>
    <xf numFmtId="44" fontId="1" fillId="0" borderId="10" xfId="43" applyNumberFormat="1" applyFont="1" applyBorder="1" applyAlignment="1">
      <alignment horizontal="center" vertical="center"/>
    </xf>
    <xf numFmtId="44" fontId="0" fillId="34" borderId="10" xfId="43" applyNumberFormat="1" applyFont="1" applyFill="1" applyBorder="1" applyAlignment="1">
      <alignment vertical="center"/>
    </xf>
    <xf numFmtId="0" fontId="13" fillId="35" borderId="12" xfId="0" applyFont="1" applyFill="1" applyBorder="1" applyAlignment="1">
      <alignment horizontal="center" vertical="center"/>
    </xf>
    <xf numFmtId="44" fontId="13" fillId="35" borderId="13" xfId="43" applyNumberFormat="1" applyFont="1" applyFill="1" applyBorder="1" applyAlignment="1">
      <alignment vertical="center"/>
    </xf>
    <xf numFmtId="0" fontId="13" fillId="35" borderId="14" xfId="0" applyFont="1" applyFill="1" applyBorder="1" applyAlignment="1">
      <alignment horizontal="center" vertical="center"/>
    </xf>
    <xf numFmtId="44" fontId="13" fillId="35" borderId="15" xfId="43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4" fontId="0" fillId="34" borderId="10" xfId="43" applyNumberFormat="1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 textRotation="1"/>
    </xf>
    <xf numFmtId="0" fontId="3" fillId="34" borderId="17" xfId="0" applyFont="1" applyFill="1" applyBorder="1" applyAlignment="1">
      <alignment horizontal="center" vertical="center" textRotation="1"/>
    </xf>
    <xf numFmtId="0" fontId="3" fillId="34" borderId="18" xfId="0" applyFont="1" applyFill="1" applyBorder="1" applyAlignment="1">
      <alignment horizontal="center" vertical="center" textRotatio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79" sqref="A79:G79"/>
    </sheetView>
  </sheetViews>
  <sheetFormatPr defaultColWidth="24.57421875" defaultRowHeight="12.75"/>
  <cols>
    <col min="1" max="1" width="66.7109375" style="1" bestFit="1" customWidth="1"/>
    <col min="2" max="3" width="13.140625" style="7" customWidth="1"/>
    <col min="4" max="4" width="10.421875" style="7" customWidth="1"/>
    <col min="5" max="5" width="16.00390625" style="14" customWidth="1"/>
    <col min="6" max="6" width="17.7109375" style="6" customWidth="1"/>
    <col min="7" max="7" width="20.28125" style="17" customWidth="1"/>
    <col min="8" max="16384" width="24.57421875" style="1" customWidth="1"/>
  </cols>
  <sheetData>
    <row r="1" ht="12.75">
      <c r="A1" s="8" t="s">
        <v>100</v>
      </c>
    </row>
    <row r="2" ht="12.75">
      <c r="A2" s="8" t="s">
        <v>38</v>
      </c>
    </row>
    <row r="3" ht="12.75">
      <c r="A3" s="8"/>
    </row>
    <row r="4" spans="1:6" ht="15.75">
      <c r="A4" s="10" t="s">
        <v>64</v>
      </c>
      <c r="B4" s="11"/>
      <c r="C4" s="11"/>
      <c r="D4" s="11"/>
      <c r="E4" s="15"/>
      <c r="F4" s="12"/>
    </row>
    <row r="5" spans="1:7" ht="27" customHeight="1">
      <c r="A5" s="31" t="s">
        <v>0</v>
      </c>
      <c r="B5" s="31"/>
      <c r="C5" s="31"/>
      <c r="D5" s="31"/>
      <c r="E5" s="31"/>
      <c r="F5" s="31"/>
      <c r="G5" s="18"/>
    </row>
    <row r="6" spans="1:7" ht="26.25" customHeight="1">
      <c r="A6" s="4"/>
      <c r="B6" s="2"/>
      <c r="C6" s="2"/>
      <c r="D6" s="2"/>
      <c r="E6" s="16"/>
      <c r="F6" s="3"/>
      <c r="G6" s="18"/>
    </row>
    <row r="7" spans="1:7" ht="55.5" customHeight="1">
      <c r="A7" s="13"/>
      <c r="B7" s="23" t="s">
        <v>90</v>
      </c>
      <c r="C7" s="23" t="s">
        <v>99</v>
      </c>
      <c r="D7" s="23" t="s">
        <v>55</v>
      </c>
      <c r="E7" s="24" t="s">
        <v>62</v>
      </c>
      <c r="F7" s="20" t="s">
        <v>74</v>
      </c>
      <c r="G7" s="25" t="s">
        <v>63</v>
      </c>
    </row>
    <row r="8" spans="1:7" ht="12.75">
      <c r="A8" s="36" t="s">
        <v>1</v>
      </c>
      <c r="B8" s="37"/>
      <c r="C8" s="37"/>
      <c r="D8" s="37"/>
      <c r="E8" s="37"/>
      <c r="F8" s="37"/>
      <c r="G8" s="19"/>
    </row>
    <row r="9" spans="1:7" ht="15.75" customHeight="1">
      <c r="A9" s="4" t="s">
        <v>42</v>
      </c>
      <c r="B9" s="2">
        <v>30</v>
      </c>
      <c r="C9" s="2" t="s">
        <v>75</v>
      </c>
      <c r="D9" s="2" t="s">
        <v>3</v>
      </c>
      <c r="E9" s="16"/>
      <c r="F9" s="3" t="s">
        <v>65</v>
      </c>
      <c r="G9" s="18">
        <f aca="true" t="shared" si="0" ref="G9:G43">B9*E9</f>
        <v>0</v>
      </c>
    </row>
    <row r="10" spans="1:7" ht="15.75" customHeight="1">
      <c r="A10" s="4" t="s">
        <v>78</v>
      </c>
      <c r="B10" s="2">
        <v>60</v>
      </c>
      <c r="C10" s="2"/>
      <c r="D10" s="2" t="s">
        <v>3</v>
      </c>
      <c r="E10" s="16"/>
      <c r="F10" s="3" t="s">
        <v>79</v>
      </c>
      <c r="G10" s="18">
        <f t="shared" si="0"/>
        <v>0</v>
      </c>
    </row>
    <row r="11" spans="1:7" ht="15.75" customHeight="1">
      <c r="A11" s="4" t="s">
        <v>41</v>
      </c>
      <c r="B11" s="2">
        <v>30</v>
      </c>
      <c r="C11" s="2" t="s">
        <v>75</v>
      </c>
      <c r="D11" s="2" t="s">
        <v>3</v>
      </c>
      <c r="E11" s="16"/>
      <c r="F11" s="3" t="s">
        <v>9</v>
      </c>
      <c r="G11" s="18">
        <f t="shared" si="0"/>
        <v>0</v>
      </c>
    </row>
    <row r="12" spans="1:7" ht="12.75">
      <c r="A12" s="36" t="s">
        <v>2</v>
      </c>
      <c r="B12" s="36"/>
      <c r="C12" s="36"/>
      <c r="D12" s="36"/>
      <c r="E12" s="36"/>
      <c r="F12" s="36"/>
      <c r="G12" s="38"/>
    </row>
    <row r="13" spans="1:7" ht="15.75" customHeight="1">
      <c r="A13" s="4" t="s">
        <v>66</v>
      </c>
      <c r="B13" s="2">
        <v>65</v>
      </c>
      <c r="C13" s="2" t="s">
        <v>76</v>
      </c>
      <c r="D13" s="2" t="s">
        <v>15</v>
      </c>
      <c r="E13" s="16"/>
      <c r="F13" s="3" t="s">
        <v>67</v>
      </c>
      <c r="G13" s="18">
        <f t="shared" si="0"/>
        <v>0</v>
      </c>
    </row>
    <row r="14" spans="1:7" ht="15.75" customHeight="1">
      <c r="A14" s="4" t="s">
        <v>7</v>
      </c>
      <c r="B14" s="2">
        <v>700</v>
      </c>
      <c r="C14" s="2" t="s">
        <v>15</v>
      </c>
      <c r="D14" s="2" t="s">
        <v>15</v>
      </c>
      <c r="E14" s="16"/>
      <c r="F14" s="3" t="s">
        <v>8</v>
      </c>
      <c r="G14" s="18">
        <f t="shared" si="0"/>
        <v>0</v>
      </c>
    </row>
    <row r="15" spans="1:7" ht="12.75">
      <c r="A15" s="33" t="s">
        <v>4</v>
      </c>
      <c r="B15" s="34"/>
      <c r="C15" s="34"/>
      <c r="D15" s="34"/>
      <c r="E15" s="34"/>
      <c r="F15" s="34"/>
      <c r="G15" s="35"/>
    </row>
    <row r="16" spans="1:7" ht="16.5" customHeight="1">
      <c r="A16" s="4" t="s">
        <v>56</v>
      </c>
      <c r="B16" s="2">
        <v>200</v>
      </c>
      <c r="C16" s="2" t="s">
        <v>3</v>
      </c>
      <c r="D16" s="2" t="s">
        <v>3</v>
      </c>
      <c r="E16" s="16"/>
      <c r="F16" s="3" t="s">
        <v>3</v>
      </c>
      <c r="G16" s="18">
        <f t="shared" si="0"/>
        <v>0</v>
      </c>
    </row>
    <row r="17" spans="1:7" ht="16.5" customHeight="1">
      <c r="A17" s="4" t="s">
        <v>80</v>
      </c>
      <c r="B17" s="2">
        <v>10</v>
      </c>
      <c r="C17" s="2" t="s">
        <v>77</v>
      </c>
      <c r="D17" s="2" t="s">
        <v>15</v>
      </c>
      <c r="E17" s="16"/>
      <c r="F17" s="3" t="s">
        <v>8</v>
      </c>
      <c r="G17" s="18">
        <f t="shared" si="0"/>
        <v>0</v>
      </c>
    </row>
    <row r="18" spans="1:7" ht="15.75" customHeight="1">
      <c r="A18" s="4" t="s">
        <v>68</v>
      </c>
      <c r="B18" s="2">
        <v>10</v>
      </c>
      <c r="C18" s="2" t="s">
        <v>77</v>
      </c>
      <c r="D18" s="2" t="s">
        <v>15</v>
      </c>
      <c r="E18" s="16"/>
      <c r="F18" s="3" t="s">
        <v>8</v>
      </c>
      <c r="G18" s="18">
        <f t="shared" si="0"/>
        <v>0</v>
      </c>
    </row>
    <row r="19" spans="1:7" ht="12.75">
      <c r="A19" s="32" t="s">
        <v>36</v>
      </c>
      <c r="B19" s="32"/>
      <c r="C19" s="32"/>
      <c r="D19" s="32"/>
      <c r="E19" s="32"/>
      <c r="F19" s="32"/>
      <c r="G19" s="26"/>
    </row>
    <row r="20" spans="1:7" ht="15.75" customHeight="1">
      <c r="A20" s="4" t="s">
        <v>81</v>
      </c>
      <c r="B20" s="2">
        <v>8000</v>
      </c>
      <c r="C20" s="7" t="s">
        <v>37</v>
      </c>
      <c r="D20" s="2" t="s">
        <v>37</v>
      </c>
      <c r="E20" s="16"/>
      <c r="F20" s="3"/>
      <c r="G20" s="18">
        <f t="shared" si="0"/>
        <v>0</v>
      </c>
    </row>
    <row r="21" spans="1:7" ht="15.75" customHeight="1">
      <c r="A21" s="4" t="s">
        <v>45</v>
      </c>
      <c r="B21" s="2">
        <v>2000</v>
      </c>
      <c r="C21" s="7" t="s">
        <v>37</v>
      </c>
      <c r="D21" s="2" t="s">
        <v>37</v>
      </c>
      <c r="E21" s="16"/>
      <c r="F21" s="3"/>
      <c r="G21" s="18">
        <f t="shared" si="0"/>
        <v>0</v>
      </c>
    </row>
    <row r="22" spans="1:7" ht="15.75" customHeight="1">
      <c r="A22" s="4" t="s">
        <v>44</v>
      </c>
      <c r="B22" s="2">
        <v>500</v>
      </c>
      <c r="C22" s="7" t="s">
        <v>37</v>
      </c>
      <c r="D22" s="2" t="s">
        <v>37</v>
      </c>
      <c r="E22" s="16"/>
      <c r="F22" s="3"/>
      <c r="G22" s="18">
        <f t="shared" si="0"/>
        <v>0</v>
      </c>
    </row>
    <row r="23" spans="1:7" ht="15.75" customHeight="1">
      <c r="A23" s="9" t="s">
        <v>96</v>
      </c>
      <c r="B23" s="2">
        <v>5000</v>
      </c>
      <c r="C23" s="7" t="s">
        <v>37</v>
      </c>
      <c r="D23" s="2" t="s">
        <v>37</v>
      </c>
      <c r="E23" s="16"/>
      <c r="F23" s="3"/>
      <c r="G23" s="18">
        <f t="shared" si="0"/>
        <v>0</v>
      </c>
    </row>
    <row r="24" spans="1:7" ht="15.75" customHeight="1">
      <c r="A24" s="4" t="s">
        <v>46</v>
      </c>
      <c r="B24" s="2">
        <v>2000</v>
      </c>
      <c r="C24" s="7" t="s">
        <v>37</v>
      </c>
      <c r="D24" s="2" t="s">
        <v>37</v>
      </c>
      <c r="E24" s="16"/>
      <c r="F24" s="3"/>
      <c r="G24" s="18">
        <f t="shared" si="0"/>
        <v>0</v>
      </c>
    </row>
    <row r="25" spans="1:7" ht="15.75" customHeight="1">
      <c r="A25" s="4" t="s">
        <v>40</v>
      </c>
      <c r="B25" s="2">
        <v>3000</v>
      </c>
      <c r="C25" s="7" t="s">
        <v>37</v>
      </c>
      <c r="D25" s="2" t="s">
        <v>37</v>
      </c>
      <c r="E25" s="16"/>
      <c r="F25" s="3"/>
      <c r="G25" s="18">
        <f t="shared" si="0"/>
        <v>0</v>
      </c>
    </row>
    <row r="26" spans="1:7" ht="15.75" customHeight="1">
      <c r="A26" s="4" t="s">
        <v>47</v>
      </c>
      <c r="B26" s="2">
        <v>6000</v>
      </c>
      <c r="C26" s="7" t="s">
        <v>37</v>
      </c>
      <c r="D26" s="2" t="s">
        <v>37</v>
      </c>
      <c r="E26" s="16"/>
      <c r="F26" s="3"/>
      <c r="G26" s="18">
        <f t="shared" si="0"/>
        <v>0</v>
      </c>
    </row>
    <row r="27" spans="1:7" ht="15.75" customHeight="1">
      <c r="A27" s="4" t="s">
        <v>48</v>
      </c>
      <c r="B27" s="2">
        <v>3000</v>
      </c>
      <c r="C27" s="7" t="s">
        <v>37</v>
      </c>
      <c r="D27" s="2" t="s">
        <v>37</v>
      </c>
      <c r="E27" s="16"/>
      <c r="F27" s="3"/>
      <c r="G27" s="18">
        <f t="shared" si="0"/>
        <v>0</v>
      </c>
    </row>
    <row r="28" spans="1:7" ht="15.75" customHeight="1">
      <c r="A28" s="4" t="s">
        <v>49</v>
      </c>
      <c r="B28" s="2">
        <v>2000</v>
      </c>
      <c r="C28" s="7" t="s">
        <v>37</v>
      </c>
      <c r="D28" s="2" t="s">
        <v>37</v>
      </c>
      <c r="E28" s="16"/>
      <c r="F28" s="3"/>
      <c r="G28" s="18">
        <f t="shared" si="0"/>
        <v>0</v>
      </c>
    </row>
    <row r="29" spans="1:7" ht="15.75" customHeight="1">
      <c r="A29" s="4" t="s">
        <v>50</v>
      </c>
      <c r="B29" s="2">
        <v>10000</v>
      </c>
      <c r="C29" s="7" t="s">
        <v>37</v>
      </c>
      <c r="D29" s="2" t="s">
        <v>37</v>
      </c>
      <c r="E29" s="16"/>
      <c r="F29" s="3"/>
      <c r="G29" s="18">
        <f t="shared" si="0"/>
        <v>0</v>
      </c>
    </row>
    <row r="30" spans="1:7" ht="15.75" customHeight="1">
      <c r="A30" s="4" t="s">
        <v>5</v>
      </c>
      <c r="B30" s="2">
        <v>8000</v>
      </c>
      <c r="C30" s="7" t="s">
        <v>37</v>
      </c>
      <c r="D30" s="2" t="s">
        <v>37</v>
      </c>
      <c r="E30" s="16"/>
      <c r="F30" s="3"/>
      <c r="G30" s="18">
        <f t="shared" si="0"/>
        <v>0</v>
      </c>
    </row>
    <row r="31" spans="1:7" ht="15.75" customHeight="1">
      <c r="A31" s="4" t="s">
        <v>51</v>
      </c>
      <c r="B31" s="2">
        <v>10000</v>
      </c>
      <c r="C31" s="7" t="s">
        <v>37</v>
      </c>
      <c r="D31" s="2" t="s">
        <v>37</v>
      </c>
      <c r="E31" s="16"/>
      <c r="F31" s="3"/>
      <c r="G31" s="18">
        <f t="shared" si="0"/>
        <v>0</v>
      </c>
    </row>
    <row r="32" spans="1:7" ht="15.75" customHeight="1">
      <c r="A32" s="4" t="s">
        <v>52</v>
      </c>
      <c r="B32" s="2">
        <v>2000</v>
      </c>
      <c r="C32" s="7" t="s">
        <v>37</v>
      </c>
      <c r="D32" s="2" t="s">
        <v>37</v>
      </c>
      <c r="E32" s="16"/>
      <c r="F32" s="3"/>
      <c r="G32" s="18">
        <f t="shared" si="0"/>
        <v>0</v>
      </c>
    </row>
    <row r="33" spans="1:7" ht="15.75" customHeight="1">
      <c r="A33" s="4" t="s">
        <v>53</v>
      </c>
      <c r="B33" s="2">
        <v>3000</v>
      </c>
      <c r="C33" s="7" t="s">
        <v>37</v>
      </c>
      <c r="D33" s="2" t="s">
        <v>37</v>
      </c>
      <c r="E33" s="16"/>
      <c r="F33" s="3"/>
      <c r="G33" s="18">
        <f t="shared" si="0"/>
        <v>0</v>
      </c>
    </row>
    <row r="34" spans="1:7" ht="15.75" customHeight="1">
      <c r="A34" s="4" t="s">
        <v>57</v>
      </c>
      <c r="B34" s="2">
        <v>2000</v>
      </c>
      <c r="C34" s="7" t="s">
        <v>37</v>
      </c>
      <c r="D34" s="2" t="s">
        <v>37</v>
      </c>
      <c r="E34" s="16"/>
      <c r="F34" s="3"/>
      <c r="G34" s="18">
        <f t="shared" si="0"/>
        <v>0</v>
      </c>
    </row>
    <row r="35" spans="1:7" ht="12.75">
      <c r="A35" s="4" t="s">
        <v>54</v>
      </c>
      <c r="B35" s="2">
        <v>3000</v>
      </c>
      <c r="C35" s="7" t="s">
        <v>37</v>
      </c>
      <c r="D35" s="2" t="s">
        <v>37</v>
      </c>
      <c r="E35" s="16"/>
      <c r="F35" s="3"/>
      <c r="G35" s="18">
        <f t="shared" si="0"/>
        <v>0</v>
      </c>
    </row>
    <row r="36" spans="1:7" ht="15.75" customHeight="1">
      <c r="A36" s="4" t="s">
        <v>97</v>
      </c>
      <c r="B36" s="2">
        <v>3000</v>
      </c>
      <c r="C36" s="7" t="s">
        <v>37</v>
      </c>
      <c r="D36" s="2" t="s">
        <v>37</v>
      </c>
      <c r="E36" s="16"/>
      <c r="F36" s="3"/>
      <c r="G36" s="18">
        <f t="shared" si="0"/>
        <v>0</v>
      </c>
    </row>
    <row r="37" spans="1:7" ht="15.75" customHeight="1">
      <c r="A37" s="9" t="s">
        <v>43</v>
      </c>
      <c r="B37" s="2">
        <v>2000</v>
      </c>
      <c r="C37" s="7" t="s">
        <v>37</v>
      </c>
      <c r="D37" s="2" t="s">
        <v>37</v>
      </c>
      <c r="E37" s="16"/>
      <c r="F37" s="3"/>
      <c r="G37" s="18">
        <f t="shared" si="0"/>
        <v>0</v>
      </c>
    </row>
    <row r="38" spans="1:7" ht="15.75" customHeight="1">
      <c r="A38" s="4" t="s">
        <v>82</v>
      </c>
      <c r="B38" s="2">
        <v>1000</v>
      </c>
      <c r="C38" s="2" t="s">
        <v>37</v>
      </c>
      <c r="D38" s="2" t="s">
        <v>37</v>
      </c>
      <c r="E38" s="16"/>
      <c r="F38" s="3"/>
      <c r="G38" s="18">
        <f t="shared" si="0"/>
        <v>0</v>
      </c>
    </row>
    <row r="39" spans="1:7" ht="15.75" customHeight="1">
      <c r="A39" s="4" t="s">
        <v>83</v>
      </c>
      <c r="B39" s="2">
        <v>1000</v>
      </c>
      <c r="C39" s="2" t="s">
        <v>37</v>
      </c>
      <c r="D39" s="2" t="s">
        <v>37</v>
      </c>
      <c r="E39" s="16"/>
      <c r="F39" s="3"/>
      <c r="G39" s="18">
        <f t="shared" si="0"/>
        <v>0</v>
      </c>
    </row>
    <row r="40" spans="1:7" ht="15.75" customHeight="1">
      <c r="A40" s="4" t="s">
        <v>84</v>
      </c>
      <c r="B40" s="2">
        <v>1000</v>
      </c>
      <c r="C40" s="2" t="s">
        <v>37</v>
      </c>
      <c r="D40" s="2" t="s">
        <v>37</v>
      </c>
      <c r="E40" s="16"/>
      <c r="F40" s="3"/>
      <c r="G40" s="18">
        <f t="shared" si="0"/>
        <v>0</v>
      </c>
    </row>
    <row r="41" spans="1:7" ht="15.75" customHeight="1">
      <c r="A41" s="4" t="s">
        <v>98</v>
      </c>
      <c r="B41" s="2">
        <v>2000</v>
      </c>
      <c r="C41" s="2" t="s">
        <v>37</v>
      </c>
      <c r="D41" s="2" t="s">
        <v>37</v>
      </c>
      <c r="E41" s="16"/>
      <c r="F41" s="3"/>
      <c r="G41" s="18">
        <f t="shared" si="0"/>
        <v>0</v>
      </c>
    </row>
    <row r="42" spans="1:7" s="5" customFormat="1" ht="12.75">
      <c r="A42" s="4"/>
      <c r="B42" s="2"/>
      <c r="C42" s="2"/>
      <c r="D42" s="2"/>
      <c r="E42" s="16"/>
      <c r="F42" s="3"/>
      <c r="G42" s="18">
        <f t="shared" si="0"/>
        <v>0</v>
      </c>
    </row>
    <row r="43" spans="1:7" ht="15.75" customHeight="1">
      <c r="A43" s="4"/>
      <c r="B43" s="2"/>
      <c r="C43" s="2"/>
      <c r="D43" s="2"/>
      <c r="E43" s="16"/>
      <c r="F43" s="3"/>
      <c r="G43" s="18">
        <f t="shared" si="0"/>
        <v>0</v>
      </c>
    </row>
    <row r="44" spans="1:7" ht="15.75" customHeight="1">
      <c r="A44" s="33" t="s">
        <v>6</v>
      </c>
      <c r="B44" s="34"/>
      <c r="C44" s="34"/>
      <c r="D44" s="34"/>
      <c r="E44" s="34"/>
      <c r="F44" s="34"/>
      <c r="G44" s="35"/>
    </row>
    <row r="45" spans="1:7" ht="15.75" customHeight="1">
      <c r="A45" s="4" t="s">
        <v>71</v>
      </c>
      <c r="B45" s="2">
        <v>20</v>
      </c>
      <c r="C45" s="2" t="s">
        <v>15</v>
      </c>
      <c r="D45" s="2" t="s">
        <v>15</v>
      </c>
      <c r="E45" s="16"/>
      <c r="F45" s="3" t="s">
        <v>70</v>
      </c>
      <c r="G45" s="18">
        <f aca="true" t="shared" si="1" ref="G45:G78">B45*E45</f>
        <v>0</v>
      </c>
    </row>
    <row r="46" spans="1:7" ht="15.75" customHeight="1">
      <c r="A46" s="4" t="s">
        <v>69</v>
      </c>
      <c r="B46" s="2">
        <v>80</v>
      </c>
      <c r="C46" s="2" t="s">
        <v>15</v>
      </c>
      <c r="D46" s="2" t="s">
        <v>15</v>
      </c>
      <c r="E46" s="16"/>
      <c r="F46" s="3" t="s">
        <v>15</v>
      </c>
      <c r="G46" s="18">
        <f t="shared" si="1"/>
        <v>0</v>
      </c>
    </row>
    <row r="47" spans="1:7" ht="15.75" customHeight="1">
      <c r="A47" s="4" t="s">
        <v>61</v>
      </c>
      <c r="B47" s="2">
        <v>60</v>
      </c>
      <c r="C47" s="2" t="s">
        <v>15</v>
      </c>
      <c r="D47" s="2" t="s">
        <v>15</v>
      </c>
      <c r="E47" s="16"/>
      <c r="F47" s="3"/>
      <c r="G47" s="18">
        <f t="shared" si="1"/>
        <v>0</v>
      </c>
    </row>
    <row r="48" spans="1:7" ht="15.75" customHeight="1">
      <c r="A48" s="4" t="s">
        <v>10</v>
      </c>
      <c r="B48" s="2">
        <v>50</v>
      </c>
      <c r="C48" s="2" t="s">
        <v>15</v>
      </c>
      <c r="D48" s="2" t="s">
        <v>15</v>
      </c>
      <c r="E48" s="16"/>
      <c r="F48" s="3" t="s">
        <v>70</v>
      </c>
      <c r="G48" s="18">
        <f t="shared" si="1"/>
        <v>0</v>
      </c>
    </row>
    <row r="49" spans="1:7" ht="15.75" customHeight="1">
      <c r="A49" s="4" t="s">
        <v>95</v>
      </c>
      <c r="B49" s="2">
        <v>20</v>
      </c>
      <c r="C49" s="2" t="s">
        <v>15</v>
      </c>
      <c r="D49" s="2" t="s">
        <v>15</v>
      </c>
      <c r="E49" s="16"/>
      <c r="F49" s="3"/>
      <c r="G49" s="18">
        <f t="shared" si="1"/>
        <v>0</v>
      </c>
    </row>
    <row r="50" spans="1:7" ht="15.75" customHeight="1">
      <c r="A50" s="4" t="s">
        <v>11</v>
      </c>
      <c r="B50" s="2">
        <v>60</v>
      </c>
      <c r="C50" s="2" t="s">
        <v>15</v>
      </c>
      <c r="D50" s="2" t="s">
        <v>15</v>
      </c>
      <c r="E50" s="16"/>
      <c r="F50" s="3" t="s">
        <v>14</v>
      </c>
      <c r="G50" s="18">
        <f t="shared" si="1"/>
        <v>0</v>
      </c>
    </row>
    <row r="51" spans="1:7" ht="15.75" customHeight="1">
      <c r="A51" s="4" t="s">
        <v>39</v>
      </c>
      <c r="B51" s="2">
        <v>50</v>
      </c>
      <c r="C51" s="2" t="s">
        <v>15</v>
      </c>
      <c r="D51" s="2" t="s">
        <v>15</v>
      </c>
      <c r="E51" s="16"/>
      <c r="F51" s="3"/>
      <c r="G51" s="18">
        <f t="shared" si="1"/>
        <v>0</v>
      </c>
    </row>
    <row r="52" spans="1:7" ht="15.75" customHeight="1">
      <c r="A52" s="4" t="s">
        <v>12</v>
      </c>
      <c r="B52" s="2">
        <v>60</v>
      </c>
      <c r="C52" s="2" t="s">
        <v>15</v>
      </c>
      <c r="D52" s="2" t="s">
        <v>15</v>
      </c>
      <c r="E52" s="16"/>
      <c r="F52" s="3" t="s">
        <v>14</v>
      </c>
      <c r="G52" s="18">
        <f t="shared" si="1"/>
        <v>0</v>
      </c>
    </row>
    <row r="53" spans="1:7" ht="15.75" customHeight="1">
      <c r="A53" s="33" t="s">
        <v>13</v>
      </c>
      <c r="B53" s="34"/>
      <c r="C53" s="34"/>
      <c r="D53" s="34"/>
      <c r="E53" s="34"/>
      <c r="F53" s="34"/>
      <c r="G53" s="35"/>
    </row>
    <row r="54" spans="1:7" ht="15.75" customHeight="1">
      <c r="A54" s="4" t="s">
        <v>16</v>
      </c>
      <c r="B54" s="2">
        <v>1000</v>
      </c>
      <c r="C54" s="2" t="s">
        <v>72</v>
      </c>
      <c r="D54" s="2" t="s">
        <v>72</v>
      </c>
      <c r="E54" s="16"/>
      <c r="F54" s="3"/>
      <c r="G54" s="18">
        <f t="shared" si="1"/>
        <v>0</v>
      </c>
    </row>
    <row r="55" spans="1:7" ht="15.75" customHeight="1">
      <c r="A55" s="4" t="s">
        <v>17</v>
      </c>
      <c r="B55" s="2">
        <v>1000</v>
      </c>
      <c r="C55" s="2" t="s">
        <v>72</v>
      </c>
      <c r="D55" s="2" t="s">
        <v>72</v>
      </c>
      <c r="E55" s="16"/>
      <c r="F55" s="3"/>
      <c r="G55" s="18">
        <f t="shared" si="1"/>
        <v>0</v>
      </c>
    </row>
    <row r="56" spans="1:7" ht="15.75" customHeight="1">
      <c r="A56" s="4" t="s">
        <v>58</v>
      </c>
      <c r="B56" s="2">
        <v>6000</v>
      </c>
      <c r="C56" s="2" t="s">
        <v>72</v>
      </c>
      <c r="D56" s="2" t="s">
        <v>72</v>
      </c>
      <c r="E56" s="16"/>
      <c r="F56" s="3"/>
      <c r="G56" s="18">
        <f t="shared" si="1"/>
        <v>0</v>
      </c>
    </row>
    <row r="57" spans="1:7" ht="15" customHeight="1">
      <c r="A57" s="4" t="s">
        <v>18</v>
      </c>
      <c r="B57" s="2">
        <v>1000</v>
      </c>
      <c r="C57" s="2" t="s">
        <v>72</v>
      </c>
      <c r="D57" s="2" t="s">
        <v>72</v>
      </c>
      <c r="E57" s="16"/>
      <c r="F57" s="3"/>
      <c r="G57" s="18">
        <f t="shared" si="1"/>
        <v>0</v>
      </c>
    </row>
    <row r="58" spans="1:7" ht="15.75" customHeight="1">
      <c r="A58" s="4" t="s">
        <v>19</v>
      </c>
      <c r="B58" s="2">
        <v>1000</v>
      </c>
      <c r="C58" s="2" t="s">
        <v>72</v>
      </c>
      <c r="D58" s="2" t="s">
        <v>72</v>
      </c>
      <c r="E58" s="16"/>
      <c r="F58" s="3"/>
      <c r="G58" s="18">
        <f t="shared" si="1"/>
        <v>0</v>
      </c>
    </row>
    <row r="59" spans="1:7" ht="15.75" customHeight="1">
      <c r="A59" s="4" t="s">
        <v>20</v>
      </c>
      <c r="B59" s="2">
        <v>2000</v>
      </c>
      <c r="C59" s="2" t="s">
        <v>72</v>
      </c>
      <c r="D59" s="2" t="s">
        <v>72</v>
      </c>
      <c r="E59" s="16"/>
      <c r="F59" s="3"/>
      <c r="G59" s="18">
        <f t="shared" si="1"/>
        <v>0</v>
      </c>
    </row>
    <row r="60" spans="1:7" ht="15.75" customHeight="1">
      <c r="A60" s="4" t="s">
        <v>21</v>
      </c>
      <c r="B60" s="2">
        <v>3000</v>
      </c>
      <c r="C60" s="2" t="s">
        <v>72</v>
      </c>
      <c r="D60" s="2" t="s">
        <v>72</v>
      </c>
      <c r="E60" s="16"/>
      <c r="F60" s="3"/>
      <c r="G60" s="18">
        <f t="shared" si="1"/>
        <v>0</v>
      </c>
    </row>
    <row r="61" spans="1:7" ht="15.75" customHeight="1">
      <c r="A61" s="4" t="s">
        <v>22</v>
      </c>
      <c r="B61" s="2">
        <v>2000</v>
      </c>
      <c r="C61" s="2" t="s">
        <v>72</v>
      </c>
      <c r="D61" s="2" t="s">
        <v>72</v>
      </c>
      <c r="E61" s="16"/>
      <c r="F61" s="3"/>
      <c r="G61" s="18">
        <f t="shared" si="1"/>
        <v>0</v>
      </c>
    </row>
    <row r="62" spans="1:7" ht="15.75" customHeight="1">
      <c r="A62" s="4" t="s">
        <v>23</v>
      </c>
      <c r="B62" s="2">
        <v>1000</v>
      </c>
      <c r="C62" s="2" t="s">
        <v>72</v>
      </c>
      <c r="D62" s="2" t="s">
        <v>72</v>
      </c>
      <c r="E62" s="16"/>
      <c r="F62" s="3"/>
      <c r="G62" s="18">
        <f t="shared" si="1"/>
        <v>0</v>
      </c>
    </row>
    <row r="63" spans="1:7" ht="15.75" customHeight="1">
      <c r="A63" s="4" t="s">
        <v>24</v>
      </c>
      <c r="B63" s="2">
        <v>3000</v>
      </c>
      <c r="C63" s="2" t="s">
        <v>72</v>
      </c>
      <c r="D63" s="2" t="s">
        <v>72</v>
      </c>
      <c r="E63" s="16"/>
      <c r="F63" s="3"/>
      <c r="G63" s="18">
        <f t="shared" si="1"/>
        <v>0</v>
      </c>
    </row>
    <row r="64" spans="1:7" ht="15.75" customHeight="1">
      <c r="A64" s="4" t="s">
        <v>25</v>
      </c>
      <c r="B64" s="2">
        <v>3000</v>
      </c>
      <c r="C64" s="2" t="s">
        <v>72</v>
      </c>
      <c r="D64" s="2" t="s">
        <v>72</v>
      </c>
      <c r="E64" s="16"/>
      <c r="F64" s="3"/>
      <c r="G64" s="18">
        <f t="shared" si="1"/>
        <v>0</v>
      </c>
    </row>
    <row r="65" spans="1:7" ht="15.75" customHeight="1">
      <c r="A65" s="4" t="s">
        <v>26</v>
      </c>
      <c r="B65" s="2">
        <v>6000</v>
      </c>
      <c r="C65" s="2" t="s">
        <v>72</v>
      </c>
      <c r="D65" s="2" t="s">
        <v>72</v>
      </c>
      <c r="E65" s="16"/>
      <c r="F65" s="3"/>
      <c r="G65" s="18">
        <f t="shared" si="1"/>
        <v>0</v>
      </c>
    </row>
    <row r="66" spans="1:7" ht="15.75" customHeight="1">
      <c r="A66" s="4" t="s">
        <v>59</v>
      </c>
      <c r="B66" s="2">
        <v>3000</v>
      </c>
      <c r="C66" s="2" t="s">
        <v>72</v>
      </c>
      <c r="D66" s="2" t="s">
        <v>72</v>
      </c>
      <c r="E66" s="16"/>
      <c r="F66" s="3"/>
      <c r="G66" s="18">
        <f t="shared" si="1"/>
        <v>0</v>
      </c>
    </row>
    <row r="67" spans="1:7" ht="15.75" customHeight="1">
      <c r="A67" s="4" t="s">
        <v>27</v>
      </c>
      <c r="B67" s="2">
        <v>620</v>
      </c>
      <c r="C67" s="2" t="s">
        <v>72</v>
      </c>
      <c r="D67" s="2" t="s">
        <v>72</v>
      </c>
      <c r="E67" s="16"/>
      <c r="F67" s="3"/>
      <c r="G67" s="18">
        <f t="shared" si="1"/>
        <v>0</v>
      </c>
    </row>
    <row r="68" spans="1:7" ht="15.75" customHeight="1">
      <c r="A68" s="4" t="s">
        <v>28</v>
      </c>
      <c r="B68" s="2">
        <v>3000</v>
      </c>
      <c r="C68" s="2" t="s">
        <v>72</v>
      </c>
      <c r="D68" s="2" t="s">
        <v>72</v>
      </c>
      <c r="E68" s="16"/>
      <c r="F68" s="3"/>
      <c r="G68" s="18">
        <f t="shared" si="1"/>
        <v>0</v>
      </c>
    </row>
    <row r="69" spans="1:7" ht="12.75">
      <c r="A69" s="4" t="s">
        <v>29</v>
      </c>
      <c r="B69" s="2">
        <v>1000</v>
      </c>
      <c r="C69" s="2" t="s">
        <v>72</v>
      </c>
      <c r="D69" s="2" t="s">
        <v>72</v>
      </c>
      <c r="E69" s="16"/>
      <c r="F69" s="3"/>
      <c r="G69" s="18">
        <f t="shared" si="1"/>
        <v>0</v>
      </c>
    </row>
    <row r="70" spans="1:7" ht="12.75">
      <c r="A70" s="4" t="s">
        <v>35</v>
      </c>
      <c r="B70" s="2">
        <v>5000</v>
      </c>
      <c r="C70" s="2" t="s">
        <v>72</v>
      </c>
      <c r="D70" s="2" t="s">
        <v>72</v>
      </c>
      <c r="E70" s="16"/>
      <c r="F70" s="3"/>
      <c r="G70" s="18">
        <f t="shared" si="1"/>
        <v>0</v>
      </c>
    </row>
    <row r="71" spans="1:7" ht="12.75">
      <c r="A71" s="4" t="s">
        <v>73</v>
      </c>
      <c r="B71" s="2">
        <v>10000</v>
      </c>
      <c r="C71" s="2" t="s">
        <v>72</v>
      </c>
      <c r="D71" s="2" t="s">
        <v>72</v>
      </c>
      <c r="E71" s="16"/>
      <c r="F71" s="3"/>
      <c r="G71" s="18">
        <f t="shared" si="1"/>
        <v>0</v>
      </c>
    </row>
    <row r="72" spans="1:7" ht="12.75">
      <c r="A72" s="4" t="s">
        <v>30</v>
      </c>
      <c r="B72" s="2">
        <v>500</v>
      </c>
      <c r="C72" s="2" t="s">
        <v>72</v>
      </c>
      <c r="D72" s="2" t="s">
        <v>72</v>
      </c>
      <c r="E72" s="16"/>
      <c r="F72" s="3"/>
      <c r="G72" s="18">
        <f t="shared" si="1"/>
        <v>0</v>
      </c>
    </row>
    <row r="73" spans="1:7" ht="12.75">
      <c r="A73" s="4" t="s">
        <v>33</v>
      </c>
      <c r="B73" s="2">
        <v>2000</v>
      </c>
      <c r="C73" s="2" t="s">
        <v>72</v>
      </c>
      <c r="D73" s="2" t="s">
        <v>72</v>
      </c>
      <c r="E73" s="16"/>
      <c r="F73" s="3"/>
      <c r="G73" s="18">
        <f t="shared" si="1"/>
        <v>0</v>
      </c>
    </row>
    <row r="74" spans="1:7" ht="12.75">
      <c r="A74" s="4" t="s">
        <v>31</v>
      </c>
      <c r="B74" s="2">
        <v>5000</v>
      </c>
      <c r="C74" s="2" t="s">
        <v>72</v>
      </c>
      <c r="D74" s="2" t="s">
        <v>72</v>
      </c>
      <c r="E74" s="16"/>
      <c r="F74" s="3"/>
      <c r="G74" s="18">
        <f t="shared" si="1"/>
        <v>0</v>
      </c>
    </row>
    <row r="75" spans="1:7" ht="12.75">
      <c r="A75" s="4" t="s">
        <v>32</v>
      </c>
      <c r="B75" s="2">
        <v>500</v>
      </c>
      <c r="C75" s="2" t="s">
        <v>72</v>
      </c>
      <c r="D75" s="2" t="s">
        <v>72</v>
      </c>
      <c r="E75" s="16"/>
      <c r="F75" s="3"/>
      <c r="G75" s="18">
        <f t="shared" si="1"/>
        <v>0</v>
      </c>
    </row>
    <row r="76" spans="1:7" ht="12.75">
      <c r="A76" s="4" t="s">
        <v>60</v>
      </c>
      <c r="B76" s="2">
        <v>2000</v>
      </c>
      <c r="C76" s="2" t="s">
        <v>72</v>
      </c>
      <c r="D76" s="2" t="s">
        <v>72</v>
      </c>
      <c r="E76" s="16"/>
      <c r="F76" s="3"/>
      <c r="G76" s="18">
        <f t="shared" si="1"/>
        <v>0</v>
      </c>
    </row>
    <row r="77" spans="1:7" ht="12.75">
      <c r="A77" s="4" t="s">
        <v>34</v>
      </c>
      <c r="B77" s="2">
        <v>1000</v>
      </c>
      <c r="C77" s="2" t="s">
        <v>72</v>
      </c>
      <c r="D77" s="2" t="s">
        <v>72</v>
      </c>
      <c r="E77" s="16"/>
      <c r="F77" s="3"/>
      <c r="G77" s="18">
        <f t="shared" si="1"/>
        <v>0</v>
      </c>
    </row>
    <row r="78" spans="1:7" ht="12.75">
      <c r="A78" s="21" t="s">
        <v>85</v>
      </c>
      <c r="B78" s="2">
        <v>1000</v>
      </c>
      <c r="C78" s="2" t="s">
        <v>72</v>
      </c>
      <c r="D78" s="2" t="s">
        <v>72</v>
      </c>
      <c r="E78" s="16"/>
      <c r="F78" s="3"/>
      <c r="G78" s="18">
        <f t="shared" si="1"/>
        <v>0</v>
      </c>
    </row>
    <row r="79" spans="1:7" ht="12.75" customHeight="1">
      <c r="A79" s="39" t="s">
        <v>86</v>
      </c>
      <c r="B79" s="40"/>
      <c r="C79" s="40"/>
      <c r="D79" s="40"/>
      <c r="E79" s="40"/>
      <c r="F79" s="40"/>
      <c r="G79" s="41"/>
    </row>
    <row r="80" spans="1:7" ht="12.75">
      <c r="A80" s="22"/>
      <c r="B80" s="2"/>
      <c r="C80" s="2"/>
      <c r="D80" s="2"/>
      <c r="E80" s="16"/>
      <c r="F80" s="3"/>
      <c r="G80" s="18"/>
    </row>
    <row r="81" spans="1:7" ht="12.75">
      <c r="A81" s="4" t="s">
        <v>87</v>
      </c>
      <c r="B81" s="2">
        <v>6000</v>
      </c>
      <c r="C81" s="2" t="s">
        <v>88</v>
      </c>
      <c r="D81" s="2" t="s">
        <v>88</v>
      </c>
      <c r="E81" s="16"/>
      <c r="F81" s="3"/>
      <c r="G81" s="18">
        <f>B81*E81</f>
        <v>0</v>
      </c>
    </row>
    <row r="82" spans="1:7" ht="12.75">
      <c r="A82" s="4" t="s">
        <v>89</v>
      </c>
      <c r="B82" s="2">
        <v>30</v>
      </c>
      <c r="C82" s="2" t="s">
        <v>3</v>
      </c>
      <c r="D82" s="2" t="s">
        <v>3</v>
      </c>
      <c r="E82" s="16"/>
      <c r="F82" s="3"/>
      <c r="G82" s="18">
        <f>B82*E82</f>
        <v>0</v>
      </c>
    </row>
    <row r="83" spans="1:7" ht="12.75">
      <c r="A83" s="4" t="s">
        <v>92</v>
      </c>
      <c r="B83" s="2">
        <v>300</v>
      </c>
      <c r="C83" s="2" t="s">
        <v>91</v>
      </c>
      <c r="D83" s="2" t="s">
        <v>88</v>
      </c>
      <c r="E83" s="16"/>
      <c r="F83" s="3"/>
      <c r="G83" s="18">
        <f>B83*E83</f>
        <v>0</v>
      </c>
    </row>
    <row r="84" spans="1:7" ht="12.75">
      <c r="A84" s="21"/>
      <c r="B84" s="2"/>
      <c r="C84" s="2"/>
      <c r="D84" s="2"/>
      <c r="E84" s="16"/>
      <c r="F84" s="3"/>
      <c r="G84" s="18"/>
    </row>
    <row r="90" ht="13.5" thickBot="1"/>
    <row r="91" spans="6:7" ht="18">
      <c r="F91" s="27" t="s">
        <v>93</v>
      </c>
      <c r="G91" s="28">
        <f>SUM(G9:G84)</f>
        <v>0</v>
      </c>
    </row>
    <row r="92" spans="6:7" ht="18.75" thickBot="1">
      <c r="F92" s="29" t="s">
        <v>94</v>
      </c>
      <c r="G92" s="30">
        <f>G91*1.055</f>
        <v>0</v>
      </c>
    </row>
  </sheetData>
  <sheetProtection/>
  <mergeCells count="8">
    <mergeCell ref="A5:F5"/>
    <mergeCell ref="A19:F19"/>
    <mergeCell ref="A79:G79"/>
    <mergeCell ref="A15:G15"/>
    <mergeCell ref="A44:G44"/>
    <mergeCell ref="A53:G53"/>
    <mergeCell ref="A8:F8"/>
    <mergeCell ref="A12:F12"/>
  </mergeCells>
  <printOptions horizontalCentered="1"/>
  <pageMargins left="0.7874015748031497" right="0.7874015748031497" top="0.6" bottom="0.6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marie-helene.pignoly</dc:creator>
  <cp:keywords/>
  <dc:description/>
  <cp:lastModifiedBy>daniel.massot</cp:lastModifiedBy>
  <cp:lastPrinted>2014-06-12T06:00:40Z</cp:lastPrinted>
  <dcterms:created xsi:type="dcterms:W3CDTF">2007-12-12T10:44:54Z</dcterms:created>
  <dcterms:modified xsi:type="dcterms:W3CDTF">2018-07-17T08:23:49Z</dcterms:modified>
  <cp:category/>
  <cp:version/>
  <cp:contentType/>
  <cp:contentStatus/>
</cp:coreProperties>
</file>