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ntendance\DDFPT\TENUES PRO\"/>
    </mc:Choice>
  </mc:AlternateContent>
  <xr:revisionPtr revIDLastSave="0" documentId="8_{58C4AA1C-28E0-479D-8F3D-AA396E73F15A}" xr6:coauthVersionLast="36" xr6:coauthVersionMax="36" xr10:uidLastSave="{00000000-0000-0000-0000-000000000000}"/>
  <bookViews>
    <workbookView xWindow="0" yWindow="0" windowWidth="28770" windowHeight="11190" xr2:uid="{6FB63D55-362C-45FC-A1B2-4D0E055694B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49" i="1"/>
  <c r="F50" i="1"/>
  <c r="F51" i="1"/>
  <c r="F52" i="1"/>
  <c r="F53" i="1"/>
  <c r="F54" i="1"/>
  <c r="F55" i="1"/>
  <c r="F56" i="1"/>
  <c r="F48" i="1"/>
  <c r="F45" i="1"/>
  <c r="F37" i="1"/>
  <c r="F38" i="1"/>
  <c r="F39" i="1"/>
  <c r="F40" i="1"/>
  <c r="F41" i="1"/>
  <c r="F42" i="1"/>
  <c r="F43" i="1"/>
  <c r="F44" i="1"/>
  <c r="F36" i="1"/>
  <c r="F33" i="1"/>
  <c r="F24" i="1"/>
  <c r="F25" i="1"/>
  <c r="F26" i="1"/>
  <c r="F27" i="1"/>
  <c r="F28" i="1"/>
  <c r="F29" i="1"/>
  <c r="F30" i="1"/>
  <c r="F31" i="1"/>
  <c r="F32" i="1"/>
  <c r="F23" i="1"/>
  <c r="F20" i="1"/>
  <c r="F10" i="1"/>
  <c r="F11" i="1"/>
  <c r="F12" i="1"/>
  <c r="F13" i="1"/>
  <c r="F14" i="1"/>
  <c r="F15" i="1"/>
  <c r="F16" i="1"/>
  <c r="F17" i="1"/>
  <c r="F18" i="1"/>
  <c r="F19" i="1"/>
  <c r="F9" i="1"/>
  <c r="F112" i="1"/>
  <c r="F103" i="1"/>
  <c r="F80" i="1"/>
  <c r="F113" i="1"/>
  <c r="F86" i="1"/>
  <c r="F93" i="1"/>
  <c r="F116" i="1"/>
  <c r="F125" i="1"/>
  <c r="F89" i="1"/>
  <c r="F88" i="1"/>
  <c r="F84" i="1"/>
  <c r="F70" i="1"/>
  <c r="F66" i="1"/>
  <c r="F61" i="1"/>
  <c r="F90" i="1"/>
  <c r="F79" i="1"/>
  <c r="F117" i="1"/>
  <c r="F82" i="1"/>
  <c r="F92" i="1"/>
  <c r="F76" i="1"/>
  <c r="F63" i="1"/>
  <c r="F60" i="1"/>
  <c r="F119" i="1"/>
  <c r="F107" i="1"/>
  <c r="F110" i="1"/>
  <c r="F69" i="1"/>
  <c r="F101" i="1"/>
  <c r="F96" i="1"/>
  <c r="F104" i="1"/>
  <c r="F68" i="1"/>
  <c r="F111" i="1"/>
  <c r="F73" i="1"/>
  <c r="F62" i="1"/>
  <c r="F115" i="1"/>
  <c r="F114" i="1"/>
  <c r="F75" i="1"/>
  <c r="F77" i="1"/>
  <c r="F99" i="1"/>
  <c r="F97" i="1"/>
  <c r="F91" i="1"/>
  <c r="F98" i="1"/>
  <c r="F67" i="1"/>
  <c r="F74" i="1"/>
  <c r="F118" i="1"/>
  <c r="F108" i="1"/>
  <c r="F87" i="1"/>
  <c r="F78" i="1"/>
  <c r="F83" i="1"/>
  <c r="F81" i="1"/>
  <c r="F102" i="1"/>
  <c r="F100" i="1"/>
  <c r="F109" i="1"/>
  <c r="F123" i="1"/>
  <c r="F122" i="1"/>
</calcChain>
</file>

<file path=xl/sharedStrings.xml><?xml version="1.0" encoding="utf-8"?>
<sst xmlns="http://schemas.openxmlformats.org/spreadsheetml/2006/main" count="267" uniqueCount="118">
  <si>
    <t>Classe</t>
  </si>
  <si>
    <t>CAP PSR Production et Servie en Restauration (12 élèves)</t>
  </si>
  <si>
    <t xml:space="preserve">Article </t>
  </si>
  <si>
    <t>Description</t>
  </si>
  <si>
    <t>Quantité</t>
  </si>
  <si>
    <t>Pantalon</t>
  </si>
  <si>
    <t>Pantalon blanc sans revers (coton polyester) Garçon et fille</t>
  </si>
  <si>
    <t>Prix unitaire</t>
  </si>
  <si>
    <t>Prix HT</t>
  </si>
  <si>
    <t>Prix TTC</t>
  </si>
  <si>
    <t>Tunique blanche</t>
  </si>
  <si>
    <t>coton polyester manches courtes brodée au nom du lycée</t>
  </si>
  <si>
    <t>Tablier blanc à bavette</t>
  </si>
  <si>
    <t>Paires de chaussures</t>
  </si>
  <si>
    <t>Tee-shirt</t>
  </si>
  <si>
    <t>avec finition couleur (coton) manches courtes (service) brodée au nom du lycée Garçon/fille</t>
  </si>
  <si>
    <t>Blouse blanche</t>
  </si>
  <si>
    <t>coton polyester manches longues (maths, sciences et microbiologie) brodée au nom du lycée</t>
  </si>
  <si>
    <t xml:space="preserve">Coiffe </t>
  </si>
  <si>
    <t>blanche type gavroche coton</t>
  </si>
  <si>
    <t>Gants</t>
  </si>
  <si>
    <t>Paire de gants chimie Nitrile avec manchette</t>
  </si>
  <si>
    <t>Paire de gants chimie Néoprène avec manchette</t>
  </si>
  <si>
    <t xml:space="preserve">Montant total </t>
  </si>
  <si>
    <t>CAP AAGA Agent Accompagnant au Grand Age (12 élèves)</t>
  </si>
  <si>
    <t>coton polyester manches longues (maths, sciences, microbiologie) brodée au nom du lycée Garçon/fille</t>
  </si>
  <si>
    <t>coton polyester manches courtes brodée au nom du lycée Garçon/Fille</t>
  </si>
  <si>
    <t>sécurité blanche (mocassins) Garçon/Fille</t>
  </si>
  <si>
    <t>sécurité noire (mocassins) Garçon/Fille</t>
  </si>
  <si>
    <t>manches courtes en coton blanc Garçon/Fille</t>
  </si>
  <si>
    <t>avec finition couleur (coton) manches courtes (service) brodée au nom du lycée Garçon/Fille</t>
  </si>
  <si>
    <t>Polo</t>
  </si>
  <si>
    <t>Manches longues coton rouge</t>
  </si>
  <si>
    <t>de service noir</t>
  </si>
  <si>
    <t>Jupe</t>
  </si>
  <si>
    <t>Montant total</t>
  </si>
  <si>
    <t>de service noir, jupe doublée</t>
  </si>
  <si>
    <t>Coton à manches longues brodées au nomm du lycée Garçon/fille</t>
  </si>
  <si>
    <t>Paire de chaussures</t>
  </si>
  <si>
    <t>Sécurité noires (mocassins) Garçon/fille</t>
  </si>
  <si>
    <t>Sécurité blanches (mocassins) Garçon/fille</t>
  </si>
  <si>
    <t>Tunique</t>
  </si>
  <si>
    <t>Blanche et finition couleur (coton) manches courtes (service) brodée au nom du lycée Garçon/fille</t>
  </si>
  <si>
    <t>blanc en coton polyester Garçon/fille</t>
  </si>
  <si>
    <t>de travail bleu ou gris Garçon/fille</t>
  </si>
  <si>
    <t>couleur vert clair</t>
  </si>
  <si>
    <t>Veste</t>
  </si>
  <si>
    <t>zippée polaire bleue ou noire brodée au nom du lycée Garçon/fille</t>
  </si>
  <si>
    <t>Paires de gants</t>
  </si>
  <si>
    <t>chimie Néoprène avec manchette</t>
  </si>
  <si>
    <t>Blouse</t>
  </si>
  <si>
    <t>blanche coton à manches longues brodée au nom du lycée</t>
  </si>
  <si>
    <t>BAC PRO HPS Hygiène Propreté Stérilisation (15 élèves)</t>
  </si>
  <si>
    <t>CAP APH Agent de Propreté et d'Hygiène (12 élèves)</t>
  </si>
  <si>
    <t xml:space="preserve">Tunique </t>
  </si>
  <si>
    <t>blanche manches courtes en coton et polyester brodée au nom du lycée Garçon/fille</t>
  </si>
  <si>
    <t>Blanc en coton et polyester Garçon/fille</t>
  </si>
  <si>
    <t>de couleur vert clair</t>
  </si>
  <si>
    <t>Veste de commerce coupe cintrée bleu marine</t>
  </si>
  <si>
    <t>jupe doublée de commerce bleu marine</t>
  </si>
  <si>
    <t>de commerce bleu marine</t>
  </si>
  <si>
    <t>BAC PRO AERO Métiers de l'Aéronautique (39 élèves)</t>
  </si>
  <si>
    <t xml:space="preserve">Blouson </t>
  </si>
  <si>
    <t>de travail polyvalent gris bleu, flocage dos + cœur "Aérocampus", flocage avant droit logo du lycée</t>
  </si>
  <si>
    <t>de travail, bleu marine</t>
  </si>
  <si>
    <t>coton bleu marine</t>
  </si>
  <si>
    <t>Casquette</t>
  </si>
  <si>
    <t>coquillée, bleu marine, flocage logo du lycée</t>
  </si>
  <si>
    <t>BAC PRO MHR Métiers de l'Hôtellerie-Restauration (24)</t>
  </si>
  <si>
    <t>de service en cuir noir 
(pour les femmes choix entre derbies et escarpins (talons de 2 à 4 cm)</t>
  </si>
  <si>
    <t>coton à manches longues brodée au nom du lycée Garçon/fille</t>
  </si>
  <si>
    <t>de service noire avec poche intérieure</t>
  </si>
  <si>
    <t>de service noire doublée</t>
  </si>
  <si>
    <t>Chemise ou chemisier</t>
  </si>
  <si>
    <t>Tablier</t>
  </si>
  <si>
    <t>Torchon</t>
  </si>
  <si>
    <t>essuie verre coton/lin</t>
  </si>
  <si>
    <t xml:space="preserve">tablier </t>
  </si>
  <si>
    <t>de service à bavette rouge rubis</t>
  </si>
  <si>
    <t>de travail à bavette bleu</t>
  </si>
  <si>
    <t>liteau</t>
  </si>
  <si>
    <t>coton blanc</t>
  </si>
  <si>
    <t>Cravate</t>
  </si>
  <si>
    <t>couleur lie de vin</t>
  </si>
  <si>
    <t>Pour les hommes</t>
  </si>
  <si>
    <t>paire de chaussettes fil d'écosse noires</t>
  </si>
  <si>
    <t>Paire</t>
  </si>
  <si>
    <t>de mocassins de sécurité blanc</t>
  </si>
  <si>
    <t>cuisine manches longues polyester coton blanc et couleur brodée au nom du lycée</t>
  </si>
  <si>
    <t>cuisine manches courtes polyester coton blanc brodée au nom du lycée</t>
  </si>
  <si>
    <t>de cuisine (élastiques côtés) assorti à la veste</t>
  </si>
  <si>
    <t>coton assortie à la veste</t>
  </si>
  <si>
    <t>tablier</t>
  </si>
  <si>
    <t>chef en coton blanc</t>
  </si>
  <si>
    <t>torchon</t>
  </si>
  <si>
    <t>de cuisine</t>
  </si>
  <si>
    <t>CAP CUISINE (12 élèves)</t>
  </si>
  <si>
    <t>de cuisine manches longues polyester coton blanc et couleur brodée au nom du lycée</t>
  </si>
  <si>
    <t>de cuisine manches courtes polyester coton blanc brodée au nom du lycée</t>
  </si>
  <si>
    <t>Tour de cou</t>
  </si>
  <si>
    <t>CAP CSHCR Commercialisation et Service en Hôtel et Café Restaurant (12 élèves)</t>
  </si>
  <si>
    <t>chaussures de service en cuir noir
pour les femmes : choix entre derbies et escarpins (talons de 2 à 4 cm)</t>
  </si>
  <si>
    <t>blanche coton à manches longues brodées au nom du lycée Garçon/fille</t>
  </si>
  <si>
    <t>de service polycoton blanc garçon/fille</t>
  </si>
  <si>
    <t>de service avec bavette rouge rubis</t>
  </si>
  <si>
    <t>de travail avec bavette bleu</t>
  </si>
  <si>
    <t>Chaussetttese</t>
  </si>
  <si>
    <t>pour les hommes : paire de chaussettes en fil d'écosse</t>
  </si>
  <si>
    <t>CAP Fleuriste (30 élèves)</t>
  </si>
  <si>
    <t>coton ou polycoton à bavette noir ou vert brodé au nom du lycée avec une poche devant</t>
  </si>
  <si>
    <t>Montant général TTC livraison incluse</t>
  </si>
  <si>
    <t>Entreprise : ………………………………………………………………………….…… Signature : ……………………………………………...</t>
  </si>
  <si>
    <t>Tampon :</t>
  </si>
  <si>
    <t xml:space="preserve"> </t>
  </si>
  <si>
    <t>Équipement en tenues professionnelles - Rentrée 2024</t>
  </si>
  <si>
    <t>BAC PRO MRC Métiers de la Relation Client (24 élèves)</t>
  </si>
  <si>
    <t>de service polycoton blanc Garçon/fille</t>
  </si>
  <si>
    <t>tablier de chef en coton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</si>
</sst>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rgb="FF9C57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b/>
      <sz val="14"/>
      <color rgb="FF9C57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FF0066"/>
      <name val="Calibri"/>
      <family val="2"/>
      <scheme val="minor"/>
    </font>
    <font>
      <b/>
      <sz val="11"/>
      <color rgb="FFFF0066"/>
      <name val="Calibri"/>
      <family val="2"/>
      <scheme val="minor"/>
    </font>
    <font>
      <b/>
      <sz val="18"/>
      <color rgb="FF9C5700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DFB3D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39FAD"/>
        <bgColor indexed="64"/>
      </patternFill>
    </fill>
    <fill>
      <patternFill patternType="solid">
        <fgColor rgb="FF1C20BC"/>
        <bgColor indexed="64"/>
      </patternFill>
    </fill>
    <fill>
      <patternFill patternType="solid">
        <fgColor rgb="FF66FF66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2" applyNumberFormat="0" applyFont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</cellStyleXfs>
  <cellXfs count="63">
    <xf numFmtId="0" fontId="0" fillId="0" borderId="0" xfId="0"/>
    <xf numFmtId="0" fontId="0" fillId="0" borderId="3" xfId="0" applyBorder="1"/>
    <xf numFmtId="0" fontId="5" fillId="10" borderId="4" xfId="0" applyFont="1" applyFill="1" applyBorder="1" applyAlignment="1">
      <alignment horizontal="center"/>
    </xf>
    <xf numFmtId="0" fontId="8" fillId="3" borderId="3" xfId="2" applyFont="1" applyBorder="1"/>
    <xf numFmtId="0" fontId="0" fillId="0" borderId="0" xfId="0" applyAlignment="1">
      <alignment vertical="center"/>
    </xf>
    <xf numFmtId="0" fontId="0" fillId="0" borderId="5" xfId="0" applyFill="1" applyBorder="1"/>
    <xf numFmtId="0" fontId="8" fillId="2" borderId="3" xfId="1" applyFont="1" applyBorder="1"/>
    <xf numFmtId="0" fontId="10" fillId="11" borderId="0" xfId="1" applyFont="1" applyFill="1"/>
    <xf numFmtId="0" fontId="8" fillId="11" borderId="0" xfId="1" applyFont="1" applyFill="1"/>
    <xf numFmtId="0" fontId="0" fillId="0" borderId="3" xfId="0" applyFill="1" applyBorder="1"/>
    <xf numFmtId="0" fontId="1" fillId="6" borderId="3" xfId="5" applyFont="1" applyBorder="1"/>
    <xf numFmtId="0" fontId="1" fillId="7" borderId="3" xfId="6" applyBorder="1"/>
    <xf numFmtId="0" fontId="0" fillId="0" borderId="0" xfId="0" applyFill="1" applyBorder="1"/>
    <xf numFmtId="0" fontId="5" fillId="14" borderId="4" xfId="0" applyFont="1" applyFill="1" applyBorder="1" applyAlignment="1">
      <alignment horizontal="center"/>
    </xf>
    <xf numFmtId="0" fontId="4" fillId="13" borderId="7" xfId="3" applyFill="1" applyBorder="1" applyAlignment="1">
      <alignment horizontal="center"/>
    </xf>
    <xf numFmtId="0" fontId="10" fillId="2" borderId="8" xfId="1" applyFont="1" applyBorder="1"/>
    <xf numFmtId="0" fontId="10" fillId="2" borderId="6" xfId="1" applyFont="1" applyBorder="1"/>
    <xf numFmtId="0" fontId="10" fillId="2" borderId="9" xfId="1" applyFont="1" applyBorder="1"/>
    <xf numFmtId="0" fontId="14" fillId="7" borderId="6" xfId="6" applyFont="1" applyBorder="1" applyAlignment="1">
      <alignment vertical="center"/>
    </xf>
    <xf numFmtId="0" fontId="11" fillId="3" borderId="6" xfId="2" applyFont="1" applyBorder="1" applyAlignment="1">
      <alignment vertical="center"/>
    </xf>
    <xf numFmtId="0" fontId="9" fillId="11" borderId="0" xfId="2" applyFont="1" applyFill="1" applyAlignment="1"/>
    <xf numFmtId="0" fontId="9" fillId="11" borderId="0" xfId="2" applyFont="1" applyFill="1" applyAlignment="1">
      <alignment vertical="center"/>
    </xf>
    <xf numFmtId="0" fontId="13" fillId="6" borderId="0" xfId="5" applyFont="1" applyAlignment="1"/>
    <xf numFmtId="0" fontId="15" fillId="7" borderId="6" xfId="6" applyFont="1" applyBorder="1" applyAlignment="1">
      <alignment vertical="center"/>
    </xf>
    <xf numFmtId="0" fontId="16" fillId="11" borderId="0" xfId="2" applyFont="1" applyFill="1" applyAlignment="1">
      <alignment vertical="center"/>
    </xf>
    <xf numFmtId="0" fontId="17" fillId="9" borderId="6" xfId="8" applyFont="1" applyBorder="1" applyAlignment="1">
      <alignment vertical="center"/>
    </xf>
    <xf numFmtId="0" fontId="11" fillId="11" borderId="0" xfId="2" applyFont="1" applyFill="1" applyAlignment="1">
      <alignment vertical="center"/>
    </xf>
    <xf numFmtId="0" fontId="1" fillId="9" borderId="3" xfId="8" applyBorder="1"/>
    <xf numFmtId="0" fontId="12" fillId="8" borderId="6" xfId="7" applyFont="1" applyBorder="1" applyAlignment="1">
      <alignment vertical="center"/>
    </xf>
    <xf numFmtId="0" fontId="5" fillId="12" borderId="4" xfId="0" applyFont="1" applyFill="1" applyBorder="1" applyAlignment="1">
      <alignment horizontal="center"/>
    </xf>
    <xf numFmtId="0" fontId="7" fillId="8" borderId="6" xfId="7" applyFont="1" applyBorder="1" applyAlignment="1">
      <alignment vertical="center"/>
    </xf>
    <xf numFmtId="0" fontId="7" fillId="15" borderId="6" xfId="7" applyFont="1" applyFill="1" applyBorder="1" applyAlignment="1">
      <alignment vertical="center"/>
    </xf>
    <xf numFmtId="0" fontId="12" fillId="15" borderId="6" xfId="7" applyFont="1" applyFill="1" applyBorder="1" applyAlignment="1">
      <alignment vertical="center"/>
    </xf>
    <xf numFmtId="0" fontId="1" fillId="8" borderId="3" xfId="7" applyBorder="1"/>
    <xf numFmtId="0" fontId="1" fillId="15" borderId="0" xfId="7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16" borderId="3" xfId="0" applyFill="1" applyBorder="1"/>
    <xf numFmtId="0" fontId="0" fillId="11" borderId="3" xfId="0" applyFont="1" applyFill="1" applyBorder="1" applyAlignment="1"/>
    <xf numFmtId="0" fontId="5" fillId="11" borderId="3" xfId="0" applyFont="1" applyFill="1" applyBorder="1" applyAlignment="1"/>
    <xf numFmtId="0" fontId="7" fillId="17" borderId="6" xfId="7" applyFont="1" applyFill="1" applyBorder="1" applyAlignment="1">
      <alignment vertical="center"/>
    </xf>
    <xf numFmtId="0" fontId="12" fillId="17" borderId="6" xfId="7" applyFont="1" applyFill="1" applyBorder="1" applyAlignment="1">
      <alignment vertical="center"/>
    </xf>
    <xf numFmtId="0" fontId="1" fillId="17" borderId="0" xfId="7" applyFont="1" applyFill="1" applyBorder="1" applyAlignment="1">
      <alignment vertical="center"/>
    </xf>
    <xf numFmtId="0" fontId="18" fillId="18" borderId="6" xfId="7" applyFont="1" applyFill="1" applyBorder="1" applyAlignment="1">
      <alignment vertical="center"/>
    </xf>
    <xf numFmtId="0" fontId="19" fillId="18" borderId="6" xfId="7" applyFont="1" applyFill="1" applyBorder="1" applyAlignment="1">
      <alignment vertical="center"/>
    </xf>
    <xf numFmtId="0" fontId="6" fillId="18" borderId="0" xfId="7" applyFont="1" applyFill="1" applyBorder="1" applyAlignment="1">
      <alignment vertical="center"/>
    </xf>
    <xf numFmtId="0" fontId="20" fillId="19" borderId="6" xfId="7" applyFont="1" applyFill="1" applyBorder="1" applyAlignment="1">
      <alignment vertical="center"/>
    </xf>
    <xf numFmtId="0" fontId="21" fillId="19" borderId="6" xfId="7" applyFont="1" applyFill="1" applyBorder="1" applyAlignment="1">
      <alignment vertical="center"/>
    </xf>
    <xf numFmtId="0" fontId="20" fillId="19" borderId="0" xfId="2" applyFont="1" applyFill="1" applyAlignment="1">
      <alignment vertical="center"/>
    </xf>
    <xf numFmtId="0" fontId="8" fillId="19" borderId="0" xfId="7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6" xfId="0" applyBorder="1"/>
    <xf numFmtId="0" fontId="0" fillId="0" borderId="5" xfId="0" applyFill="1" applyBorder="1" applyAlignment="1">
      <alignment vertical="center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22" fillId="0" borderId="0" xfId="0" applyFont="1"/>
    <xf numFmtId="0" fontId="5" fillId="5" borderId="2" xfId="4" applyFont="1" applyAlignment="1">
      <alignment horizontal="center"/>
    </xf>
  </cellXfs>
  <cellStyles count="9">
    <cellStyle name="20 % - Accent1" xfId="5" builtinId="30"/>
    <cellStyle name="20 % - Accent2" xfId="6" builtinId="34"/>
    <cellStyle name="60 % - Accent3" xfId="7" builtinId="40"/>
    <cellStyle name="60 % - Accent4" xfId="8" builtinId="44"/>
    <cellStyle name="Neutre" xfId="2" builtinId="28"/>
    <cellStyle name="Normal" xfId="0" builtinId="0"/>
    <cellStyle name="Note" xfId="4" builtinId="10"/>
    <cellStyle name="Satisfaisant" xfId="1" builtinId="26"/>
    <cellStyle name="Sortie" xfId="3" builtinId="21"/>
  </cellStyles>
  <dxfs count="0"/>
  <tableStyles count="0" defaultTableStyle="TableStyleMedium2" defaultPivotStyle="PivotStyleLight16"/>
  <colors>
    <mruColors>
      <color rgb="FF66FF66"/>
      <color rgb="FF1C20BC"/>
      <color rgb="FFF39FAD"/>
      <color rgb="FFFFCCFF"/>
      <color rgb="FFDFB3D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91967</xdr:colOff>
      <xdr:row>0</xdr:row>
      <xdr:rowOff>105103</xdr:rowOff>
    </xdr:from>
    <xdr:to>
      <xdr:col>0</xdr:col>
      <xdr:colOff>1418898</xdr:colOff>
      <xdr:row>4</xdr:row>
      <xdr:rowOff>171676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D6BEA622-BF9A-4766-B601-8AD3977D3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67" y="105103"/>
          <a:ext cx="1326931" cy="835142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D99D2-AC94-4D8A-838C-B6060A967D55}">
  <sheetPr>
    <pageSetUpPr fitToPage="1"/>
  </sheetPr>
  <dimension ref="A3:G131"/>
  <sheetViews>
    <sheetView tabSelected="1" topLeftCell="A67" zoomScale="145" zoomScaleNormal="145" workbookViewId="0">
      <selection activeCell="C118" sqref="C118"/>
    </sheetView>
  </sheetViews>
  <sheetFormatPr baseColWidth="10" defaultRowHeight="15" x14ac:dyDescent="0.25"/>
  <cols>
    <col min="1" max="1" width="21.42578125" customWidth="1"/>
    <col min="2" max="2" width="90.42578125" customWidth="1"/>
  </cols>
  <sheetData>
    <row r="3" spans="1:6" ht="15.75" x14ac:dyDescent="0.25">
      <c r="B3" s="61" t="s">
        <v>114</v>
      </c>
      <c r="C3" t="s">
        <v>113</v>
      </c>
    </row>
    <row r="7" spans="1:6" s="7" customFormat="1" ht="18.75" x14ac:dyDescent="0.3">
      <c r="A7" s="15" t="s">
        <v>0</v>
      </c>
      <c r="B7" s="16" t="s">
        <v>1</v>
      </c>
      <c r="C7" s="16"/>
      <c r="D7" s="16"/>
      <c r="E7" s="16"/>
      <c r="F7" s="17"/>
    </row>
    <row r="8" spans="1:6" s="8" customFormat="1" x14ac:dyDescent="0.25">
      <c r="A8" s="6" t="s">
        <v>2</v>
      </c>
      <c r="B8" s="6" t="s">
        <v>3</v>
      </c>
      <c r="C8" s="6" t="s">
        <v>4</v>
      </c>
      <c r="D8" s="6" t="s">
        <v>7</v>
      </c>
      <c r="E8" s="6" t="s">
        <v>8</v>
      </c>
      <c r="F8" s="6" t="s">
        <v>9</v>
      </c>
    </row>
    <row r="9" spans="1:6" x14ac:dyDescent="0.25">
      <c r="A9" s="1" t="s">
        <v>5</v>
      </c>
      <c r="B9" s="1" t="s">
        <v>6</v>
      </c>
      <c r="C9" s="1">
        <v>24</v>
      </c>
      <c r="D9" s="1"/>
      <c r="E9" s="1"/>
      <c r="F9" s="1">
        <f>C9*E9</f>
        <v>0</v>
      </c>
    </row>
    <row r="10" spans="1:6" x14ac:dyDescent="0.25">
      <c r="A10" s="1" t="s">
        <v>10</v>
      </c>
      <c r="B10" s="1" t="s">
        <v>26</v>
      </c>
      <c r="C10" s="1">
        <v>12</v>
      </c>
      <c r="D10" s="1"/>
      <c r="E10" s="1"/>
      <c r="F10" s="1">
        <f t="shared" ref="F10:F19" si="0">C10*E10</f>
        <v>0</v>
      </c>
    </row>
    <row r="11" spans="1:6" x14ac:dyDescent="0.25">
      <c r="A11" s="1" t="s">
        <v>12</v>
      </c>
      <c r="B11" s="1" t="s">
        <v>11</v>
      </c>
      <c r="C11" s="1">
        <v>12</v>
      </c>
      <c r="D11" s="1"/>
      <c r="E11" s="1"/>
      <c r="F11" s="1">
        <f t="shared" si="0"/>
        <v>0</v>
      </c>
    </row>
    <row r="12" spans="1:6" x14ac:dyDescent="0.25">
      <c r="A12" s="1" t="s">
        <v>13</v>
      </c>
      <c r="B12" s="1" t="s">
        <v>27</v>
      </c>
      <c r="C12" s="1">
        <v>12</v>
      </c>
      <c r="D12" s="1"/>
      <c r="E12" s="1"/>
      <c r="F12" s="1">
        <f t="shared" si="0"/>
        <v>0</v>
      </c>
    </row>
    <row r="13" spans="1:6" x14ac:dyDescent="0.25">
      <c r="A13" s="1" t="s">
        <v>13</v>
      </c>
      <c r="B13" s="1" t="s">
        <v>28</v>
      </c>
      <c r="C13" s="1">
        <v>12</v>
      </c>
      <c r="D13" s="1"/>
      <c r="E13" s="1"/>
      <c r="F13" s="1">
        <f t="shared" si="0"/>
        <v>0</v>
      </c>
    </row>
    <row r="14" spans="1:6" x14ac:dyDescent="0.25">
      <c r="A14" s="1" t="s">
        <v>14</v>
      </c>
      <c r="B14" s="1" t="s">
        <v>29</v>
      </c>
      <c r="C14" s="1">
        <v>12</v>
      </c>
      <c r="D14" s="1"/>
      <c r="E14" s="1"/>
      <c r="F14" s="1">
        <f t="shared" si="0"/>
        <v>0</v>
      </c>
    </row>
    <row r="15" spans="1:6" x14ac:dyDescent="0.25">
      <c r="A15" s="1" t="s">
        <v>10</v>
      </c>
      <c r="B15" s="1" t="s">
        <v>30</v>
      </c>
      <c r="C15" s="1">
        <v>12</v>
      </c>
      <c r="D15" s="1"/>
      <c r="E15" s="1"/>
      <c r="F15" s="1">
        <f t="shared" si="0"/>
        <v>0</v>
      </c>
    </row>
    <row r="16" spans="1:6" x14ac:dyDescent="0.25">
      <c r="A16" s="1" t="s">
        <v>16</v>
      </c>
      <c r="B16" s="1" t="s">
        <v>17</v>
      </c>
      <c r="C16" s="1">
        <v>12</v>
      </c>
      <c r="D16" s="1"/>
      <c r="E16" s="1"/>
      <c r="F16" s="1">
        <f t="shared" si="0"/>
        <v>0</v>
      </c>
    </row>
    <row r="17" spans="1:6" x14ac:dyDescent="0.25">
      <c r="A17" s="1" t="s">
        <v>18</v>
      </c>
      <c r="B17" s="1" t="s">
        <v>19</v>
      </c>
      <c r="C17" s="1">
        <v>12</v>
      </c>
      <c r="D17" s="1"/>
      <c r="E17" s="1"/>
      <c r="F17" s="1">
        <f t="shared" si="0"/>
        <v>0</v>
      </c>
    </row>
    <row r="18" spans="1:6" x14ac:dyDescent="0.25">
      <c r="A18" s="1" t="s">
        <v>20</v>
      </c>
      <c r="B18" s="1" t="s">
        <v>22</v>
      </c>
      <c r="C18" s="1">
        <v>12</v>
      </c>
      <c r="D18" s="1"/>
      <c r="E18" s="1"/>
      <c r="F18" s="1">
        <f t="shared" si="0"/>
        <v>0</v>
      </c>
    </row>
    <row r="19" spans="1:6" x14ac:dyDescent="0.25">
      <c r="A19" s="1" t="s">
        <v>20</v>
      </c>
      <c r="B19" s="1" t="s">
        <v>21</v>
      </c>
      <c r="C19" s="1">
        <v>12</v>
      </c>
      <c r="D19" s="1"/>
      <c r="E19" s="1"/>
      <c r="F19" s="1">
        <f t="shared" si="0"/>
        <v>0</v>
      </c>
    </row>
    <row r="20" spans="1:6" x14ac:dyDescent="0.25">
      <c r="C20" s="2" t="s">
        <v>23</v>
      </c>
      <c r="D20" s="2"/>
      <c r="E20" s="2"/>
      <c r="F20" s="5">
        <f>SUM(F9:F19)</f>
        <v>0</v>
      </c>
    </row>
    <row r="21" spans="1:6" s="21" customFormat="1" ht="23.25" x14ac:dyDescent="0.25">
      <c r="A21" s="19" t="s">
        <v>0</v>
      </c>
      <c r="B21" s="19" t="s">
        <v>24</v>
      </c>
      <c r="C21" s="19"/>
      <c r="D21" s="19"/>
      <c r="E21" s="19"/>
      <c r="F21" s="19"/>
    </row>
    <row r="22" spans="1:6" x14ac:dyDescent="0.25">
      <c r="A22" s="3" t="s">
        <v>2</v>
      </c>
      <c r="B22" s="3" t="s">
        <v>3</v>
      </c>
      <c r="C22" s="3" t="s">
        <v>4</v>
      </c>
      <c r="D22" s="3" t="s">
        <v>7</v>
      </c>
      <c r="E22" s="3" t="s">
        <v>8</v>
      </c>
      <c r="F22" s="3" t="s">
        <v>9</v>
      </c>
    </row>
    <row r="23" spans="1:6" s="53" customFormat="1" ht="30" x14ac:dyDescent="0.25">
      <c r="A23" s="51" t="s">
        <v>16</v>
      </c>
      <c r="B23" s="52" t="s">
        <v>25</v>
      </c>
      <c r="C23" s="54">
        <v>12</v>
      </c>
      <c r="D23" s="51"/>
      <c r="E23" s="51"/>
      <c r="F23" s="51">
        <f>E23*C23</f>
        <v>0</v>
      </c>
    </row>
    <row r="24" spans="1:6" x14ac:dyDescent="0.25">
      <c r="A24" s="1" t="s">
        <v>10</v>
      </c>
      <c r="B24" s="1" t="s">
        <v>15</v>
      </c>
      <c r="C24" s="1">
        <v>12</v>
      </c>
      <c r="D24" s="1"/>
      <c r="E24" s="1"/>
      <c r="F24" s="51">
        <f t="shared" ref="F24:F32" si="1">E24*C24</f>
        <v>0</v>
      </c>
    </row>
    <row r="25" spans="1:6" x14ac:dyDescent="0.25">
      <c r="A25" s="1" t="s">
        <v>14</v>
      </c>
      <c r="B25" s="1" t="s">
        <v>29</v>
      </c>
      <c r="C25" s="1">
        <v>12</v>
      </c>
      <c r="D25" s="1"/>
      <c r="E25" s="1"/>
      <c r="F25" s="51">
        <f t="shared" si="1"/>
        <v>0</v>
      </c>
    </row>
    <row r="26" spans="1:6" x14ac:dyDescent="0.25">
      <c r="A26" s="1" t="s">
        <v>5</v>
      </c>
      <c r="B26" s="1" t="s">
        <v>6</v>
      </c>
      <c r="C26" s="1">
        <v>24</v>
      </c>
      <c r="D26" s="1"/>
      <c r="E26" s="1"/>
      <c r="F26" s="51">
        <f t="shared" si="1"/>
        <v>0</v>
      </c>
    </row>
    <row r="27" spans="1:6" x14ac:dyDescent="0.25">
      <c r="A27" s="1" t="s">
        <v>20</v>
      </c>
      <c r="B27" s="1" t="s">
        <v>22</v>
      </c>
      <c r="C27" s="1">
        <v>12</v>
      </c>
      <c r="D27" s="1"/>
      <c r="E27" s="1"/>
      <c r="F27" s="51">
        <f t="shared" si="1"/>
        <v>0</v>
      </c>
    </row>
    <row r="28" spans="1:6" x14ac:dyDescent="0.25">
      <c r="A28" s="1" t="s">
        <v>20</v>
      </c>
      <c r="B28" s="1" t="s">
        <v>21</v>
      </c>
      <c r="C28" s="1">
        <v>12</v>
      </c>
      <c r="D28" s="1"/>
      <c r="E28" s="1"/>
      <c r="F28" s="51">
        <f t="shared" si="1"/>
        <v>0</v>
      </c>
    </row>
    <row r="29" spans="1:6" x14ac:dyDescent="0.25">
      <c r="A29" s="1" t="s">
        <v>38</v>
      </c>
      <c r="B29" s="1" t="s">
        <v>27</v>
      </c>
      <c r="C29" s="1">
        <v>12</v>
      </c>
      <c r="D29" s="1"/>
      <c r="E29" s="1"/>
      <c r="F29" s="51">
        <f t="shared" si="1"/>
        <v>0</v>
      </c>
    </row>
    <row r="30" spans="1:6" x14ac:dyDescent="0.25">
      <c r="A30" s="9" t="s">
        <v>31</v>
      </c>
      <c r="B30" s="9" t="s">
        <v>32</v>
      </c>
      <c r="C30" s="9">
        <v>12</v>
      </c>
      <c r="D30" s="1"/>
      <c r="E30" s="1"/>
      <c r="F30" s="51">
        <f t="shared" si="1"/>
        <v>0</v>
      </c>
    </row>
    <row r="31" spans="1:6" x14ac:dyDescent="0.25">
      <c r="A31" s="9" t="s">
        <v>5</v>
      </c>
      <c r="B31" s="9" t="s">
        <v>33</v>
      </c>
      <c r="C31" s="9">
        <v>6</v>
      </c>
      <c r="D31" s="1"/>
      <c r="E31" s="1"/>
      <c r="F31" s="51">
        <f t="shared" si="1"/>
        <v>0</v>
      </c>
    </row>
    <row r="32" spans="1:6" x14ac:dyDescent="0.25">
      <c r="A32" s="9" t="s">
        <v>34</v>
      </c>
      <c r="B32" s="9" t="s">
        <v>36</v>
      </c>
      <c r="C32" s="1">
        <v>6</v>
      </c>
      <c r="D32" s="1"/>
      <c r="E32" s="1"/>
      <c r="F32" s="51">
        <f t="shared" si="1"/>
        <v>0</v>
      </c>
    </row>
    <row r="33" spans="1:6" x14ac:dyDescent="0.25">
      <c r="A33" s="12"/>
      <c r="B33" s="12"/>
      <c r="C33" s="2" t="s">
        <v>23</v>
      </c>
      <c r="D33" s="2"/>
      <c r="E33" s="2"/>
      <c r="F33" s="51">
        <f>SUM(F23:F32)</f>
        <v>0</v>
      </c>
    </row>
    <row r="34" spans="1:6" s="20" customFormat="1" ht="23.25" x14ac:dyDescent="0.35">
      <c r="A34" s="22" t="s">
        <v>0</v>
      </c>
      <c r="B34" s="22" t="s">
        <v>52</v>
      </c>
      <c r="C34" s="22"/>
      <c r="D34" s="22"/>
      <c r="E34" s="22"/>
      <c r="F34" s="22"/>
    </row>
    <row r="35" spans="1:6" x14ac:dyDescent="0.25">
      <c r="A35" s="10" t="s">
        <v>2</v>
      </c>
      <c r="B35" s="10" t="s">
        <v>3</v>
      </c>
      <c r="C35" s="10" t="s">
        <v>4</v>
      </c>
      <c r="D35" s="10" t="s">
        <v>7</v>
      </c>
      <c r="E35" s="10" t="s">
        <v>8</v>
      </c>
      <c r="F35" s="10" t="s">
        <v>9</v>
      </c>
    </row>
    <row r="36" spans="1:6" x14ac:dyDescent="0.25">
      <c r="A36" s="1" t="s">
        <v>16</v>
      </c>
      <c r="B36" s="1" t="s">
        <v>37</v>
      </c>
      <c r="C36" s="1">
        <v>15</v>
      </c>
      <c r="D36" s="1"/>
      <c r="E36" s="1"/>
      <c r="F36" s="1">
        <f>I31*C36</f>
        <v>0</v>
      </c>
    </row>
    <row r="37" spans="1:6" x14ac:dyDescent="0.25">
      <c r="A37" s="1" t="s">
        <v>13</v>
      </c>
      <c r="B37" s="1" t="s">
        <v>39</v>
      </c>
      <c r="C37" s="1">
        <v>15</v>
      </c>
      <c r="D37" s="1"/>
      <c r="E37" s="1"/>
      <c r="F37" s="1">
        <f t="shared" ref="F37:F44" si="2">I32*C37</f>
        <v>0</v>
      </c>
    </row>
    <row r="38" spans="1:6" x14ac:dyDescent="0.25">
      <c r="A38" s="1" t="s">
        <v>13</v>
      </c>
      <c r="B38" s="1" t="s">
        <v>40</v>
      </c>
      <c r="C38" s="1">
        <v>15</v>
      </c>
      <c r="D38" s="1"/>
      <c r="E38" s="1"/>
      <c r="F38" s="1">
        <f t="shared" si="2"/>
        <v>0</v>
      </c>
    </row>
    <row r="39" spans="1:6" x14ac:dyDescent="0.25">
      <c r="A39" s="1" t="s">
        <v>41</v>
      </c>
      <c r="B39" s="1" t="s">
        <v>42</v>
      </c>
      <c r="C39" s="1">
        <v>15</v>
      </c>
      <c r="D39" s="1"/>
      <c r="E39" s="1"/>
      <c r="F39" s="1">
        <f t="shared" si="2"/>
        <v>0</v>
      </c>
    </row>
    <row r="40" spans="1:6" x14ac:dyDescent="0.25">
      <c r="A40" s="1" t="s">
        <v>5</v>
      </c>
      <c r="B40" s="1" t="s">
        <v>43</v>
      </c>
      <c r="C40" s="1">
        <v>15</v>
      </c>
      <c r="D40" s="1"/>
      <c r="E40" s="1"/>
      <c r="F40" s="1">
        <f t="shared" si="2"/>
        <v>0</v>
      </c>
    </row>
    <row r="41" spans="1:6" x14ac:dyDescent="0.25">
      <c r="A41" s="1" t="s">
        <v>5</v>
      </c>
      <c r="B41" s="1" t="s">
        <v>44</v>
      </c>
      <c r="C41" s="1">
        <v>15</v>
      </c>
      <c r="D41" s="1"/>
      <c r="E41" s="1"/>
      <c r="F41" s="1">
        <f t="shared" si="2"/>
        <v>0</v>
      </c>
    </row>
    <row r="42" spans="1:6" x14ac:dyDescent="0.25">
      <c r="A42" s="1" t="s">
        <v>14</v>
      </c>
      <c r="B42" s="1" t="s">
        <v>45</v>
      </c>
      <c r="C42" s="1">
        <v>15</v>
      </c>
      <c r="D42" s="1"/>
      <c r="E42" s="1"/>
      <c r="F42" s="1">
        <f t="shared" si="2"/>
        <v>0</v>
      </c>
    </row>
    <row r="43" spans="1:6" x14ac:dyDescent="0.25">
      <c r="A43" s="1" t="s">
        <v>46</v>
      </c>
      <c r="B43" s="1" t="s">
        <v>47</v>
      </c>
      <c r="C43" s="1">
        <v>15</v>
      </c>
      <c r="D43" s="1"/>
      <c r="E43" s="1"/>
      <c r="F43" s="1">
        <f t="shared" si="2"/>
        <v>0</v>
      </c>
    </row>
    <row r="44" spans="1:6" x14ac:dyDescent="0.25">
      <c r="A44" s="1" t="s">
        <v>48</v>
      </c>
      <c r="B44" s="1" t="s">
        <v>49</v>
      </c>
      <c r="C44" s="1">
        <v>15</v>
      </c>
      <c r="D44" s="1"/>
      <c r="E44" s="1"/>
      <c r="F44" s="1">
        <f t="shared" si="2"/>
        <v>0</v>
      </c>
    </row>
    <row r="45" spans="1:6" x14ac:dyDescent="0.25">
      <c r="C45" s="14" t="s">
        <v>35</v>
      </c>
      <c r="D45" s="14"/>
      <c r="E45" s="14"/>
      <c r="F45" s="5">
        <f>SUM(F36:F44)</f>
        <v>0</v>
      </c>
    </row>
    <row r="46" spans="1:6" s="24" customFormat="1" ht="23.25" x14ac:dyDescent="0.25">
      <c r="A46" s="18" t="s">
        <v>0</v>
      </c>
      <c r="B46" s="18" t="s">
        <v>53</v>
      </c>
      <c r="C46" s="23"/>
      <c r="D46" s="23"/>
      <c r="E46" s="23"/>
      <c r="F46" s="23"/>
    </row>
    <row r="47" spans="1:6" x14ac:dyDescent="0.25">
      <c r="A47" s="11" t="s">
        <v>2</v>
      </c>
      <c r="B47" s="11" t="s">
        <v>3</v>
      </c>
      <c r="C47" s="11" t="s">
        <v>4</v>
      </c>
      <c r="D47" s="11" t="s">
        <v>7</v>
      </c>
      <c r="E47" s="11" t="s">
        <v>8</v>
      </c>
      <c r="F47" s="11" t="s">
        <v>9</v>
      </c>
    </row>
    <row r="48" spans="1:6" x14ac:dyDescent="0.25">
      <c r="A48" s="1" t="s">
        <v>50</v>
      </c>
      <c r="B48" s="1" t="s">
        <v>51</v>
      </c>
      <c r="C48" s="1">
        <v>12</v>
      </c>
      <c r="D48" s="1"/>
      <c r="E48" s="1"/>
      <c r="F48" s="1">
        <f>F23*C48</f>
        <v>0</v>
      </c>
    </row>
    <row r="49" spans="1:6" x14ac:dyDescent="0.25">
      <c r="A49" s="1" t="s">
        <v>13</v>
      </c>
      <c r="B49" s="1" t="s">
        <v>39</v>
      </c>
      <c r="C49" s="1">
        <v>12</v>
      </c>
      <c r="D49" s="1"/>
      <c r="E49" s="1"/>
      <c r="F49" s="1">
        <f t="shared" ref="F49:F56" si="3">F24*C49</f>
        <v>0</v>
      </c>
    </row>
    <row r="50" spans="1:6" x14ac:dyDescent="0.25">
      <c r="A50" s="1" t="s">
        <v>13</v>
      </c>
      <c r="B50" s="1" t="s">
        <v>40</v>
      </c>
      <c r="C50" s="1">
        <v>12</v>
      </c>
      <c r="D50" s="1"/>
      <c r="E50" s="1"/>
      <c r="F50" s="1">
        <f t="shared" si="3"/>
        <v>0</v>
      </c>
    </row>
    <row r="51" spans="1:6" x14ac:dyDescent="0.25">
      <c r="A51" s="9" t="s">
        <v>54</v>
      </c>
      <c r="B51" s="9" t="s">
        <v>55</v>
      </c>
      <c r="C51" s="9">
        <v>12</v>
      </c>
      <c r="D51" s="1"/>
      <c r="E51" s="1"/>
      <c r="F51" s="1">
        <f t="shared" si="3"/>
        <v>0</v>
      </c>
    </row>
    <row r="52" spans="1:6" x14ac:dyDescent="0.25">
      <c r="A52" s="9" t="s">
        <v>5</v>
      </c>
      <c r="B52" s="9" t="s">
        <v>56</v>
      </c>
      <c r="C52" s="9">
        <v>12</v>
      </c>
      <c r="D52" s="1"/>
      <c r="E52" s="1"/>
      <c r="F52" s="1">
        <f t="shared" si="3"/>
        <v>0</v>
      </c>
    </row>
    <row r="53" spans="1:6" x14ac:dyDescent="0.25">
      <c r="A53" s="9" t="s">
        <v>5</v>
      </c>
      <c r="B53" s="9" t="s">
        <v>44</v>
      </c>
      <c r="C53" s="9">
        <v>12</v>
      </c>
      <c r="D53" s="1"/>
      <c r="E53" s="1"/>
      <c r="F53" s="1">
        <f t="shared" si="3"/>
        <v>0</v>
      </c>
    </row>
    <row r="54" spans="1:6" x14ac:dyDescent="0.25">
      <c r="A54" s="9" t="s">
        <v>14</v>
      </c>
      <c r="B54" s="9" t="s">
        <v>57</v>
      </c>
      <c r="C54" s="9">
        <v>12</v>
      </c>
      <c r="D54" s="1"/>
      <c r="E54" s="1"/>
      <c r="F54" s="1">
        <f t="shared" si="3"/>
        <v>0</v>
      </c>
    </row>
    <row r="55" spans="1:6" x14ac:dyDescent="0.25">
      <c r="A55" s="1" t="s">
        <v>46</v>
      </c>
      <c r="B55" s="1" t="s">
        <v>47</v>
      </c>
      <c r="C55" s="1">
        <v>12</v>
      </c>
      <c r="D55" s="1"/>
      <c r="E55" s="1"/>
      <c r="F55" s="1">
        <f t="shared" si="3"/>
        <v>0</v>
      </c>
    </row>
    <row r="56" spans="1:6" x14ac:dyDescent="0.25">
      <c r="A56" s="1" t="s">
        <v>48</v>
      </c>
      <c r="B56" s="1" t="s">
        <v>49</v>
      </c>
      <c r="C56" s="1">
        <v>12</v>
      </c>
      <c r="D56" s="1"/>
      <c r="E56" s="1"/>
      <c r="F56" s="1">
        <f t="shared" si="3"/>
        <v>0</v>
      </c>
    </row>
    <row r="57" spans="1:6" x14ac:dyDescent="0.25">
      <c r="C57" s="13" t="s">
        <v>35</v>
      </c>
      <c r="D57" s="13"/>
      <c r="E57" s="13"/>
      <c r="F57" s="5">
        <f>SUM(F48:F56)</f>
        <v>0</v>
      </c>
    </row>
    <row r="58" spans="1:6" s="26" customFormat="1" ht="18.75" x14ac:dyDescent="0.25">
      <c r="A58" s="25" t="s">
        <v>0</v>
      </c>
      <c r="B58" s="25" t="s">
        <v>115</v>
      </c>
      <c r="C58" s="25"/>
      <c r="D58" s="25"/>
      <c r="E58" s="25"/>
      <c r="F58" s="25"/>
    </row>
    <row r="59" spans="1:6" x14ac:dyDescent="0.25">
      <c r="A59" s="27" t="s">
        <v>2</v>
      </c>
      <c r="B59" s="27" t="s">
        <v>3</v>
      </c>
      <c r="C59" s="27" t="s">
        <v>4</v>
      </c>
      <c r="D59" s="27" t="s">
        <v>7</v>
      </c>
      <c r="E59" s="27" t="s">
        <v>8</v>
      </c>
      <c r="F59" s="27" t="s">
        <v>9</v>
      </c>
    </row>
    <row r="60" spans="1:6" x14ac:dyDescent="0.25">
      <c r="A60" s="1" t="s">
        <v>34</v>
      </c>
      <c r="B60" s="1" t="s">
        <v>59</v>
      </c>
      <c r="C60" s="1">
        <v>12</v>
      </c>
      <c r="D60" s="1"/>
      <c r="E60" s="1"/>
      <c r="F60" s="1">
        <f ca="1">F60*C60</f>
        <v>0</v>
      </c>
    </row>
    <row r="61" spans="1:6" x14ac:dyDescent="0.25">
      <c r="A61" s="1" t="s">
        <v>5</v>
      </c>
      <c r="B61" s="1" t="s">
        <v>60</v>
      </c>
      <c r="C61" s="1">
        <v>12</v>
      </c>
      <c r="D61" s="1"/>
      <c r="E61" s="1"/>
      <c r="F61" s="1">
        <f t="shared" ref="F61:F62" ca="1" si="4">F61*C61</f>
        <v>0</v>
      </c>
    </row>
    <row r="62" spans="1:6" x14ac:dyDescent="0.25">
      <c r="A62" s="1" t="s">
        <v>46</v>
      </c>
      <c r="B62" s="1" t="s">
        <v>58</v>
      </c>
      <c r="C62" s="1">
        <v>24</v>
      </c>
      <c r="D62" s="1"/>
      <c r="E62" s="1"/>
      <c r="F62" s="1">
        <f t="shared" ca="1" si="4"/>
        <v>0</v>
      </c>
    </row>
    <row r="63" spans="1:6" x14ac:dyDescent="0.25">
      <c r="A63" s="55"/>
      <c r="B63" s="55"/>
      <c r="C63" s="13" t="s">
        <v>35</v>
      </c>
      <c r="D63" s="13"/>
      <c r="E63" s="13"/>
      <c r="F63" s="55">
        <f ca="1">SUM(F60:F62)</f>
        <v>0</v>
      </c>
    </row>
    <row r="64" spans="1:6" s="26" customFormat="1" ht="18.75" x14ac:dyDescent="0.25">
      <c r="A64" s="30" t="s">
        <v>0</v>
      </c>
      <c r="B64" s="30" t="s">
        <v>61</v>
      </c>
      <c r="C64" s="28"/>
      <c r="D64" s="28"/>
      <c r="E64" s="28"/>
      <c r="F64" s="28"/>
    </row>
    <row r="65" spans="1:6" x14ac:dyDescent="0.25">
      <c r="A65" s="33" t="s">
        <v>2</v>
      </c>
      <c r="B65" s="33" t="s">
        <v>3</v>
      </c>
      <c r="C65" s="33" t="s">
        <v>4</v>
      </c>
      <c r="D65" s="33" t="s">
        <v>7</v>
      </c>
      <c r="E65" s="33" t="s">
        <v>8</v>
      </c>
      <c r="F65" s="33" t="s">
        <v>9</v>
      </c>
    </row>
    <row r="66" spans="1:6" x14ac:dyDescent="0.25">
      <c r="A66" s="9" t="s">
        <v>62</v>
      </c>
      <c r="B66" s="9" t="s">
        <v>63</v>
      </c>
      <c r="C66" s="9">
        <v>39</v>
      </c>
      <c r="D66" s="1"/>
      <c r="E66" s="1"/>
      <c r="F66" s="1">
        <f ca="1">F66*C66</f>
        <v>0</v>
      </c>
    </row>
    <row r="67" spans="1:6" x14ac:dyDescent="0.25">
      <c r="A67" s="9" t="s">
        <v>5</v>
      </c>
      <c r="B67" s="9" t="s">
        <v>64</v>
      </c>
      <c r="C67" s="9">
        <v>39</v>
      </c>
      <c r="D67" s="1"/>
      <c r="E67" s="1"/>
      <c r="F67" s="1">
        <f t="shared" ref="F67:F69" ca="1" si="5">F67*C67</f>
        <v>0</v>
      </c>
    </row>
    <row r="68" spans="1:6" x14ac:dyDescent="0.25">
      <c r="A68" s="9" t="s">
        <v>14</v>
      </c>
      <c r="B68" s="9" t="s">
        <v>65</v>
      </c>
      <c r="C68" s="9">
        <v>39</v>
      </c>
      <c r="D68" s="1"/>
      <c r="E68" s="1"/>
      <c r="F68" s="1">
        <f t="shared" ca="1" si="5"/>
        <v>0</v>
      </c>
    </row>
    <row r="69" spans="1:6" x14ac:dyDescent="0.25">
      <c r="A69" s="9" t="s">
        <v>66</v>
      </c>
      <c r="B69" s="9" t="s">
        <v>67</v>
      </c>
      <c r="C69" s="9">
        <v>39</v>
      </c>
      <c r="D69" s="1"/>
      <c r="E69" s="1"/>
      <c r="F69" s="1">
        <f t="shared" ca="1" si="5"/>
        <v>0</v>
      </c>
    </row>
    <row r="70" spans="1:6" x14ac:dyDescent="0.25">
      <c r="C70" s="29" t="s">
        <v>35</v>
      </c>
      <c r="D70" s="29"/>
      <c r="E70" s="29"/>
      <c r="F70" s="5">
        <f ca="1">SUM(F66:F69)</f>
        <v>0</v>
      </c>
    </row>
    <row r="71" spans="1:6" s="26" customFormat="1" ht="18.75" x14ac:dyDescent="0.25">
      <c r="A71" s="31" t="s">
        <v>0</v>
      </c>
      <c r="B71" s="31" t="s">
        <v>68</v>
      </c>
      <c r="C71" s="32"/>
      <c r="D71" s="32"/>
      <c r="E71" s="32"/>
      <c r="F71" s="32"/>
    </row>
    <row r="72" spans="1:6" s="26" customFormat="1" ht="18.75" x14ac:dyDescent="0.25">
      <c r="A72" s="34" t="s">
        <v>2</v>
      </c>
      <c r="B72" s="34" t="s">
        <v>3</v>
      </c>
      <c r="C72" s="34" t="s">
        <v>4</v>
      </c>
      <c r="D72" s="34" t="s">
        <v>7</v>
      </c>
      <c r="E72" s="34" t="s">
        <v>8</v>
      </c>
      <c r="F72" s="34" t="s">
        <v>9</v>
      </c>
    </row>
    <row r="73" spans="1:6" ht="30" x14ac:dyDescent="0.25">
      <c r="A73" s="35" t="s">
        <v>38</v>
      </c>
      <c r="B73" s="36" t="s">
        <v>69</v>
      </c>
      <c r="C73" s="37">
        <v>24</v>
      </c>
      <c r="D73" s="1"/>
      <c r="E73" s="1"/>
      <c r="F73" s="1">
        <f ca="1">F73*F73</f>
        <v>0</v>
      </c>
    </row>
    <row r="74" spans="1:6" x14ac:dyDescent="0.25">
      <c r="A74" s="1" t="s">
        <v>16</v>
      </c>
      <c r="B74" s="1" t="s">
        <v>70</v>
      </c>
      <c r="C74" s="1">
        <v>24</v>
      </c>
      <c r="D74" s="1"/>
      <c r="E74" s="1"/>
      <c r="F74" s="1">
        <f t="shared" ref="F74:F84" ca="1" si="6">F74*F74</f>
        <v>0</v>
      </c>
    </row>
    <row r="75" spans="1:6" x14ac:dyDescent="0.25">
      <c r="A75" s="1" t="s">
        <v>46</v>
      </c>
      <c r="B75" s="1" t="s">
        <v>71</v>
      </c>
      <c r="C75" s="1">
        <v>24</v>
      </c>
      <c r="D75" s="1"/>
      <c r="E75" s="1"/>
      <c r="F75" s="1">
        <f t="shared" ca="1" si="6"/>
        <v>0</v>
      </c>
    </row>
    <row r="76" spans="1:6" x14ac:dyDescent="0.25">
      <c r="A76" s="1" t="s">
        <v>5</v>
      </c>
      <c r="B76" s="1" t="s">
        <v>33</v>
      </c>
      <c r="C76" s="1">
        <v>12</v>
      </c>
      <c r="D76" s="1"/>
      <c r="E76" s="1"/>
      <c r="F76" s="1">
        <f t="shared" ca="1" si="6"/>
        <v>0</v>
      </c>
    </row>
    <row r="77" spans="1:6" x14ac:dyDescent="0.25">
      <c r="A77" s="1" t="s">
        <v>34</v>
      </c>
      <c r="B77" s="1" t="s">
        <v>72</v>
      </c>
      <c r="C77" s="1">
        <v>12</v>
      </c>
      <c r="D77" s="1"/>
      <c r="E77" s="1"/>
      <c r="F77" s="1">
        <f t="shared" ca="1" si="6"/>
        <v>0</v>
      </c>
    </row>
    <row r="78" spans="1:6" x14ac:dyDescent="0.25">
      <c r="A78" s="1" t="s">
        <v>73</v>
      </c>
      <c r="B78" s="1" t="s">
        <v>116</v>
      </c>
      <c r="C78" s="1">
        <v>48</v>
      </c>
      <c r="D78" s="1"/>
      <c r="E78" s="1"/>
      <c r="F78" s="1">
        <f t="shared" ca="1" si="6"/>
        <v>0</v>
      </c>
    </row>
    <row r="79" spans="1:6" x14ac:dyDescent="0.25">
      <c r="A79" s="1" t="s">
        <v>77</v>
      </c>
      <c r="B79" s="1" t="s">
        <v>78</v>
      </c>
      <c r="C79" s="1">
        <v>24</v>
      </c>
      <c r="D79" s="1"/>
      <c r="E79" s="1"/>
      <c r="F79" s="1">
        <f t="shared" ca="1" si="6"/>
        <v>0</v>
      </c>
    </row>
    <row r="80" spans="1:6" x14ac:dyDescent="0.25">
      <c r="A80" s="1" t="s">
        <v>74</v>
      </c>
      <c r="B80" s="1" t="s">
        <v>79</v>
      </c>
      <c r="C80" s="1">
        <v>24</v>
      </c>
      <c r="D80" s="1"/>
      <c r="E80" s="1"/>
      <c r="F80" s="1">
        <f t="shared" ca="1" si="6"/>
        <v>0</v>
      </c>
    </row>
    <row r="81" spans="1:6" x14ac:dyDescent="0.25">
      <c r="A81" s="1" t="s">
        <v>75</v>
      </c>
      <c r="B81" s="1" t="s">
        <v>76</v>
      </c>
      <c r="C81" s="1">
        <v>48</v>
      </c>
      <c r="D81" s="1"/>
      <c r="E81" s="1"/>
      <c r="F81" s="1">
        <f t="shared" ca="1" si="6"/>
        <v>0</v>
      </c>
    </row>
    <row r="82" spans="1:6" x14ac:dyDescent="0.25">
      <c r="A82" s="1" t="s">
        <v>80</v>
      </c>
      <c r="B82" s="1" t="s">
        <v>81</v>
      </c>
      <c r="C82" s="1">
        <v>48</v>
      </c>
      <c r="D82" s="1"/>
      <c r="E82" s="1"/>
      <c r="F82" s="1">
        <f t="shared" ca="1" si="6"/>
        <v>0</v>
      </c>
    </row>
    <row r="83" spans="1:6" x14ac:dyDescent="0.25">
      <c r="A83" s="1" t="s">
        <v>82</v>
      </c>
      <c r="B83" s="1" t="s">
        <v>83</v>
      </c>
      <c r="C83" s="1">
        <v>24</v>
      </c>
      <c r="D83" s="1"/>
      <c r="E83" s="1"/>
      <c r="F83" s="1">
        <f t="shared" ca="1" si="6"/>
        <v>0</v>
      </c>
    </row>
    <row r="84" spans="1:6" x14ac:dyDescent="0.25">
      <c r="A84" s="1" t="s">
        <v>84</v>
      </c>
      <c r="B84" s="1" t="s">
        <v>85</v>
      </c>
      <c r="C84" s="1">
        <v>12</v>
      </c>
      <c r="D84" s="1"/>
      <c r="E84" s="1"/>
      <c r="F84" s="1">
        <f t="shared" ca="1" si="6"/>
        <v>0</v>
      </c>
    </row>
    <row r="85" spans="1:6" x14ac:dyDescent="0.25">
      <c r="A85" s="38"/>
      <c r="B85" s="38"/>
      <c r="C85" s="38"/>
      <c r="D85" s="38"/>
      <c r="E85" s="38"/>
      <c r="F85" s="38"/>
    </row>
    <row r="86" spans="1:6" x14ac:dyDescent="0.25">
      <c r="A86" s="9" t="s">
        <v>86</v>
      </c>
      <c r="B86" s="9" t="s">
        <v>87</v>
      </c>
      <c r="C86" s="1">
        <v>24</v>
      </c>
      <c r="D86" s="1"/>
      <c r="E86" s="1"/>
      <c r="F86" s="1">
        <f ca="1">F86*C86</f>
        <v>0</v>
      </c>
    </row>
    <row r="87" spans="1:6" x14ac:dyDescent="0.25">
      <c r="A87" s="9" t="s">
        <v>46</v>
      </c>
      <c r="B87" s="9" t="s">
        <v>88</v>
      </c>
      <c r="C87" s="1">
        <v>24</v>
      </c>
      <c r="D87" s="1"/>
      <c r="E87" s="1"/>
      <c r="F87" s="1">
        <f t="shared" ref="F87:F92" ca="1" si="7">F87*C87</f>
        <v>0</v>
      </c>
    </row>
    <row r="88" spans="1:6" x14ac:dyDescent="0.25">
      <c r="A88" s="9" t="s">
        <v>46</v>
      </c>
      <c r="B88" s="9" t="s">
        <v>89</v>
      </c>
      <c r="C88" s="1">
        <v>24</v>
      </c>
      <c r="D88" s="1"/>
      <c r="E88" s="1"/>
      <c r="F88" s="1">
        <f t="shared" ca="1" si="7"/>
        <v>0</v>
      </c>
    </row>
    <row r="89" spans="1:6" x14ac:dyDescent="0.25">
      <c r="A89" s="9" t="s">
        <v>5</v>
      </c>
      <c r="B89" s="9" t="s">
        <v>90</v>
      </c>
      <c r="C89" s="1">
        <v>24</v>
      </c>
      <c r="D89" s="1"/>
      <c r="E89" s="1"/>
      <c r="F89" s="1">
        <f t="shared" ca="1" si="7"/>
        <v>0</v>
      </c>
    </row>
    <row r="90" spans="1:6" x14ac:dyDescent="0.25">
      <c r="A90" s="9" t="s">
        <v>66</v>
      </c>
      <c r="B90" s="9" t="s">
        <v>91</v>
      </c>
      <c r="C90" s="1">
        <v>48</v>
      </c>
      <c r="D90" s="1"/>
      <c r="E90" s="1"/>
      <c r="F90" s="1">
        <f t="shared" ca="1" si="7"/>
        <v>0</v>
      </c>
    </row>
    <row r="91" spans="1:6" x14ac:dyDescent="0.25">
      <c r="A91" s="9" t="s">
        <v>92</v>
      </c>
      <c r="B91" s="9" t="s">
        <v>93</v>
      </c>
      <c r="C91" s="1">
        <v>24</v>
      </c>
      <c r="D91" s="1"/>
      <c r="E91" s="1"/>
      <c r="F91" s="1">
        <f t="shared" ca="1" si="7"/>
        <v>0</v>
      </c>
    </row>
    <row r="92" spans="1:6" x14ac:dyDescent="0.25">
      <c r="A92" s="9" t="s">
        <v>94</v>
      </c>
      <c r="B92" s="9" t="s">
        <v>95</v>
      </c>
      <c r="C92" s="39">
        <v>48</v>
      </c>
      <c r="D92" s="40"/>
      <c r="E92" s="40"/>
      <c r="F92" s="1">
        <f t="shared" ca="1" si="7"/>
        <v>0</v>
      </c>
    </row>
    <row r="93" spans="1:6" x14ac:dyDescent="0.25">
      <c r="C93" s="29" t="s">
        <v>35</v>
      </c>
      <c r="D93" s="29"/>
      <c r="E93" s="29"/>
      <c r="F93" s="5">
        <f ca="1">SUM(F86:F92)</f>
        <v>0</v>
      </c>
    </row>
    <row r="94" spans="1:6" s="26" customFormat="1" ht="18.75" x14ac:dyDescent="0.25">
      <c r="A94" s="41" t="s">
        <v>0</v>
      </c>
      <c r="B94" s="41" t="s">
        <v>96</v>
      </c>
      <c r="C94" s="42"/>
      <c r="D94" s="42"/>
      <c r="E94" s="42"/>
      <c r="F94" s="42"/>
    </row>
    <row r="95" spans="1:6" s="26" customFormat="1" ht="18.75" x14ac:dyDescent="0.25">
      <c r="A95" s="43" t="s">
        <v>2</v>
      </c>
      <c r="B95" s="43" t="s">
        <v>3</v>
      </c>
      <c r="C95" s="43" t="s">
        <v>4</v>
      </c>
      <c r="D95" s="43" t="s">
        <v>7</v>
      </c>
      <c r="E95" s="43" t="s">
        <v>8</v>
      </c>
      <c r="F95" s="43" t="s">
        <v>9</v>
      </c>
    </row>
    <row r="96" spans="1:6" x14ac:dyDescent="0.25">
      <c r="A96" s="1" t="s">
        <v>86</v>
      </c>
      <c r="B96" s="1" t="s">
        <v>87</v>
      </c>
      <c r="C96" s="1">
        <v>12</v>
      </c>
      <c r="D96" s="1"/>
      <c r="E96" s="1"/>
      <c r="F96" s="1">
        <f ca="1">F96*C96</f>
        <v>0</v>
      </c>
    </row>
    <row r="97" spans="1:6" x14ac:dyDescent="0.25">
      <c r="A97" s="1" t="s">
        <v>46</v>
      </c>
      <c r="B97" s="1" t="s">
        <v>97</v>
      </c>
      <c r="C97" s="1">
        <v>12</v>
      </c>
      <c r="D97" s="1"/>
      <c r="E97" s="1"/>
      <c r="F97" s="1">
        <f t="shared" ref="F97:F103" ca="1" si="8">F97*C97</f>
        <v>0</v>
      </c>
    </row>
    <row r="98" spans="1:6" x14ac:dyDescent="0.25">
      <c r="A98" s="1" t="s">
        <v>46</v>
      </c>
      <c r="B98" s="1" t="s">
        <v>98</v>
      </c>
      <c r="C98" s="1">
        <v>12</v>
      </c>
      <c r="D98" s="1"/>
      <c r="E98" s="1"/>
      <c r="F98" s="1">
        <f t="shared" ca="1" si="8"/>
        <v>0</v>
      </c>
    </row>
    <row r="99" spans="1:6" x14ac:dyDescent="0.25">
      <c r="A99" s="1" t="s">
        <v>5</v>
      </c>
      <c r="B99" s="1" t="s">
        <v>90</v>
      </c>
      <c r="C99" s="1">
        <v>12</v>
      </c>
      <c r="D99" s="1"/>
      <c r="E99" s="1"/>
      <c r="F99" s="1">
        <f t="shared" ca="1" si="8"/>
        <v>0</v>
      </c>
    </row>
    <row r="100" spans="1:6" x14ac:dyDescent="0.25">
      <c r="A100" s="1" t="s">
        <v>66</v>
      </c>
      <c r="B100" s="1" t="s">
        <v>91</v>
      </c>
      <c r="C100" s="1">
        <v>24</v>
      </c>
      <c r="D100" s="1"/>
      <c r="E100" s="1"/>
      <c r="F100" s="1">
        <f t="shared" ca="1" si="8"/>
        <v>0</v>
      </c>
    </row>
    <row r="101" spans="1:6" x14ac:dyDescent="0.25">
      <c r="A101" s="1" t="s">
        <v>74</v>
      </c>
      <c r="B101" s="1" t="s">
        <v>117</v>
      </c>
      <c r="C101" s="1">
        <v>24</v>
      </c>
      <c r="D101" s="1"/>
      <c r="E101" s="1"/>
      <c r="F101" s="1">
        <f t="shared" ca="1" si="8"/>
        <v>0</v>
      </c>
    </row>
    <row r="102" spans="1:6" x14ac:dyDescent="0.25">
      <c r="A102" s="1" t="s">
        <v>99</v>
      </c>
      <c r="B102" s="1" t="s">
        <v>81</v>
      </c>
      <c r="C102" s="1">
        <v>24</v>
      </c>
      <c r="D102" s="1"/>
      <c r="E102" s="1"/>
      <c r="F102" s="1">
        <f t="shared" ca="1" si="8"/>
        <v>0</v>
      </c>
    </row>
    <row r="103" spans="1:6" x14ac:dyDescent="0.25">
      <c r="A103" s="1" t="s">
        <v>94</v>
      </c>
      <c r="B103" s="1" t="s">
        <v>95</v>
      </c>
      <c r="C103" s="1">
        <v>24</v>
      </c>
      <c r="D103" s="1"/>
      <c r="E103" s="1"/>
      <c r="F103" s="1">
        <f t="shared" ca="1" si="8"/>
        <v>0</v>
      </c>
    </row>
    <row r="104" spans="1:6" x14ac:dyDescent="0.25">
      <c r="C104" s="29" t="s">
        <v>35</v>
      </c>
      <c r="D104" s="29"/>
      <c r="E104" s="29"/>
      <c r="F104" s="5">
        <f ca="1">SUM(F96:F103)</f>
        <v>0</v>
      </c>
    </row>
    <row r="105" spans="1:6" s="26" customFormat="1" ht="18.75" x14ac:dyDescent="0.25">
      <c r="A105" s="44" t="s">
        <v>0</v>
      </c>
      <c r="B105" s="44" t="s">
        <v>100</v>
      </c>
      <c r="C105" s="45"/>
      <c r="D105" s="45"/>
      <c r="E105" s="45"/>
      <c r="F105" s="45"/>
    </row>
    <row r="106" spans="1:6" s="26" customFormat="1" ht="18.75" x14ac:dyDescent="0.25">
      <c r="A106" s="46" t="s">
        <v>2</v>
      </c>
      <c r="B106" s="46" t="s">
        <v>3</v>
      </c>
      <c r="C106" s="46" t="s">
        <v>4</v>
      </c>
      <c r="D106" s="46" t="s">
        <v>7</v>
      </c>
      <c r="E106" s="46" t="s">
        <v>8</v>
      </c>
      <c r="F106" s="46" t="s">
        <v>9</v>
      </c>
    </row>
    <row r="107" spans="1:6" s="4" customFormat="1" ht="30" x14ac:dyDescent="0.25">
      <c r="A107" s="35" t="s">
        <v>86</v>
      </c>
      <c r="B107" s="36" t="s">
        <v>101</v>
      </c>
      <c r="C107" s="35">
        <v>12</v>
      </c>
      <c r="D107" s="35"/>
      <c r="E107" s="35"/>
      <c r="F107" s="35">
        <f ca="1">F107*C107</f>
        <v>0</v>
      </c>
    </row>
    <row r="108" spans="1:6" x14ac:dyDescent="0.25">
      <c r="A108" s="1" t="s">
        <v>50</v>
      </c>
      <c r="B108" s="1" t="s">
        <v>102</v>
      </c>
      <c r="C108" s="1">
        <v>12</v>
      </c>
      <c r="D108" s="1"/>
      <c r="E108" s="1"/>
      <c r="F108" s="35">
        <f t="shared" ref="F108:F118" ca="1" si="9">F108*C108</f>
        <v>0</v>
      </c>
    </row>
    <row r="109" spans="1:6" x14ac:dyDescent="0.25">
      <c r="A109" s="1" t="s">
        <v>46</v>
      </c>
      <c r="B109" s="1" t="s">
        <v>71</v>
      </c>
      <c r="C109" s="1">
        <v>12</v>
      </c>
      <c r="D109" s="1"/>
      <c r="E109" s="1"/>
      <c r="F109" s="35">
        <f t="shared" ca="1" si="9"/>
        <v>0</v>
      </c>
    </row>
    <row r="110" spans="1:6" x14ac:dyDescent="0.25">
      <c r="A110" s="1" t="s">
        <v>5</v>
      </c>
      <c r="B110" s="1" t="s">
        <v>33</v>
      </c>
      <c r="C110" s="1">
        <v>6</v>
      </c>
      <c r="D110" s="1"/>
      <c r="E110" s="1"/>
      <c r="F110" s="35">
        <f t="shared" ca="1" si="9"/>
        <v>0</v>
      </c>
    </row>
    <row r="111" spans="1:6" x14ac:dyDescent="0.25">
      <c r="A111" s="1" t="s">
        <v>34</v>
      </c>
      <c r="B111" s="1" t="s">
        <v>72</v>
      </c>
      <c r="C111" s="1">
        <v>6</v>
      </c>
      <c r="D111" s="1"/>
      <c r="E111" s="1"/>
      <c r="F111" s="35">
        <f t="shared" ca="1" si="9"/>
        <v>0</v>
      </c>
    </row>
    <row r="112" spans="1:6" x14ac:dyDescent="0.25">
      <c r="A112" s="1" t="s">
        <v>73</v>
      </c>
      <c r="B112" s="1" t="s">
        <v>103</v>
      </c>
      <c r="C112" s="1">
        <v>24</v>
      </c>
      <c r="D112" s="1"/>
      <c r="E112" s="1"/>
      <c r="F112" s="35">
        <f t="shared" ca="1" si="9"/>
        <v>0</v>
      </c>
    </row>
    <row r="113" spans="1:6" x14ac:dyDescent="0.25">
      <c r="A113" s="1" t="s">
        <v>92</v>
      </c>
      <c r="B113" s="1" t="s">
        <v>104</v>
      </c>
      <c r="C113" s="1">
        <v>12</v>
      </c>
      <c r="D113" s="1"/>
      <c r="E113" s="1"/>
      <c r="F113" s="35">
        <f t="shared" ca="1" si="9"/>
        <v>0</v>
      </c>
    </row>
    <row r="114" spans="1:6" x14ac:dyDescent="0.25">
      <c r="A114" s="1" t="s">
        <v>92</v>
      </c>
      <c r="B114" s="1" t="s">
        <v>105</v>
      </c>
      <c r="C114" s="1">
        <v>12</v>
      </c>
      <c r="D114" s="1"/>
      <c r="E114" s="1"/>
      <c r="F114" s="35">
        <f t="shared" ca="1" si="9"/>
        <v>0</v>
      </c>
    </row>
    <row r="115" spans="1:6" x14ac:dyDescent="0.25">
      <c r="A115" s="1" t="s">
        <v>94</v>
      </c>
      <c r="B115" s="1" t="s">
        <v>76</v>
      </c>
      <c r="C115" s="1">
        <v>24</v>
      </c>
      <c r="D115" s="1"/>
      <c r="E115" s="1"/>
      <c r="F115" s="35">
        <f t="shared" ca="1" si="9"/>
        <v>0</v>
      </c>
    </row>
    <row r="116" spans="1:6" x14ac:dyDescent="0.25">
      <c r="A116" s="1" t="s">
        <v>80</v>
      </c>
      <c r="B116" s="1" t="s">
        <v>81</v>
      </c>
      <c r="C116" s="1">
        <v>24</v>
      </c>
      <c r="D116" s="1"/>
      <c r="E116" s="1"/>
      <c r="F116" s="35">
        <f t="shared" ca="1" si="9"/>
        <v>0</v>
      </c>
    </row>
    <row r="117" spans="1:6" x14ac:dyDescent="0.25">
      <c r="A117" s="1" t="s">
        <v>82</v>
      </c>
      <c r="B117" s="1" t="s">
        <v>83</v>
      </c>
      <c r="C117" s="1">
        <v>12</v>
      </c>
      <c r="D117" s="1"/>
      <c r="E117" s="1"/>
      <c r="F117" s="35">
        <f t="shared" ca="1" si="9"/>
        <v>0</v>
      </c>
    </row>
    <row r="118" spans="1:6" x14ac:dyDescent="0.25">
      <c r="A118" s="1" t="s">
        <v>106</v>
      </c>
      <c r="B118" s="1" t="s">
        <v>107</v>
      </c>
      <c r="C118" s="1">
        <v>12</v>
      </c>
      <c r="D118" s="1"/>
      <c r="E118" s="1"/>
      <c r="F118" s="35">
        <f t="shared" ca="1" si="9"/>
        <v>0</v>
      </c>
    </row>
    <row r="119" spans="1:6" x14ac:dyDescent="0.25">
      <c r="C119" s="29" t="s">
        <v>35</v>
      </c>
      <c r="D119" s="29"/>
      <c r="E119" s="29"/>
      <c r="F119" s="56">
        <f ca="1">SUM(F107:F118)</f>
        <v>0</v>
      </c>
    </row>
    <row r="120" spans="1:6" s="49" customFormat="1" ht="18.75" x14ac:dyDescent="0.25">
      <c r="A120" s="47" t="s">
        <v>0</v>
      </c>
      <c r="B120" s="47" t="s">
        <v>108</v>
      </c>
      <c r="C120" s="48"/>
      <c r="D120" s="48"/>
      <c r="E120" s="48"/>
      <c r="F120" s="48"/>
    </row>
    <row r="121" spans="1:6" s="49" customFormat="1" ht="18.75" x14ac:dyDescent="0.25">
      <c r="A121" s="50" t="s">
        <v>2</v>
      </c>
      <c r="B121" s="50" t="s">
        <v>3</v>
      </c>
      <c r="C121" s="50" t="s">
        <v>4</v>
      </c>
      <c r="D121" s="50" t="s">
        <v>7</v>
      </c>
      <c r="E121" s="50" t="s">
        <v>8</v>
      </c>
      <c r="F121" s="50" t="s">
        <v>9</v>
      </c>
    </row>
    <row r="122" spans="1:6" x14ac:dyDescent="0.25">
      <c r="A122" s="1" t="s">
        <v>92</v>
      </c>
      <c r="B122" s="1" t="s">
        <v>109</v>
      </c>
      <c r="C122" s="1">
        <v>30</v>
      </c>
      <c r="D122" s="1"/>
      <c r="E122" s="1"/>
      <c r="F122" s="1">
        <f ca="1">F122*C122</f>
        <v>0</v>
      </c>
    </row>
    <row r="123" spans="1:6" x14ac:dyDescent="0.25">
      <c r="C123" s="29" t="s">
        <v>35</v>
      </c>
      <c r="D123" s="29"/>
      <c r="E123" s="29"/>
      <c r="F123">
        <f ca="1">SUM(F122)</f>
        <v>0</v>
      </c>
    </row>
    <row r="125" spans="1:6" x14ac:dyDescent="0.25">
      <c r="C125" s="62" t="s">
        <v>110</v>
      </c>
      <c r="D125" s="62"/>
      <c r="E125" s="62"/>
      <c r="F125">
        <f ca="1">F123+F104+F93+F70+F63+F57+F45+F33+F20</f>
        <v>0</v>
      </c>
    </row>
    <row r="128" spans="1:6" x14ac:dyDescent="0.25">
      <c r="A128" s="57" t="s">
        <v>111</v>
      </c>
      <c r="B128" s="57"/>
      <c r="C128" s="57"/>
      <c r="D128" s="57"/>
      <c r="E128" s="57"/>
      <c r="F128" s="57"/>
    </row>
    <row r="131" spans="1:7" s="58" customFormat="1" x14ac:dyDescent="0.25">
      <c r="A131" s="58" t="s">
        <v>112</v>
      </c>
      <c r="B131" s="59"/>
      <c r="C131" s="60"/>
      <c r="D131" s="59"/>
      <c r="E131" s="60"/>
      <c r="F131" s="60"/>
      <c r="G131" s="59"/>
    </row>
  </sheetData>
  <mergeCells count="12">
    <mergeCell ref="C125:E125"/>
    <mergeCell ref="A128:F128"/>
    <mergeCell ref="C93:E93"/>
    <mergeCell ref="C104:E104"/>
    <mergeCell ref="C119:E119"/>
    <mergeCell ref="C123:E123"/>
    <mergeCell ref="C20:E20"/>
    <mergeCell ref="C45:E45"/>
    <mergeCell ref="C57:E57"/>
    <mergeCell ref="C70:E70"/>
    <mergeCell ref="C33:E33"/>
    <mergeCell ref="C63:E63"/>
  </mergeCells>
  <pageMargins left="0.25" right="0.25" top="0.75" bottom="0.75" header="0.3" footer="0.3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secgestion8</dc:creator>
  <cp:lastModifiedBy>secgestion8</cp:lastModifiedBy>
  <cp:lastPrinted>2024-05-15T11:25:26Z</cp:lastPrinted>
  <dcterms:created xsi:type="dcterms:W3CDTF">2024-05-15T08:21:30Z</dcterms:created>
  <dcterms:modified xsi:type="dcterms:W3CDTF">2024-05-15T11:48:11Z</dcterms:modified>
</cp:coreProperties>
</file>