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 - Budget\03 - Commande publique\MAPA\EPI\2024\LANCEMENT_MARCHE\"/>
    </mc:Choice>
  </mc:AlternateContent>
  <xr:revisionPtr revIDLastSave="0" documentId="13_ncr:1_{6D534741-DF39-4ED1-8BC5-AEB7D519A5CF}" xr6:coauthVersionLast="36" xr6:coauthVersionMax="36" xr10:uidLastSave="{00000000-0000-0000-0000-000000000000}"/>
  <bookViews>
    <workbookView xWindow="0" yWindow="0" windowWidth="28800" windowHeight="11625" xr2:uid="{52D58E5A-ED1C-403A-BC6A-B4EDC174C11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35" i="1"/>
  <c r="G18" i="1" l="1"/>
  <c r="G17" i="1"/>
  <c r="G16" i="1"/>
  <c r="G15" i="1"/>
  <c r="G34" i="1" l="1"/>
  <c r="G33" i="1"/>
  <c r="G37" i="1" s="1"/>
  <c r="G31" i="1"/>
  <c r="G30" i="1"/>
  <c r="G29" i="1"/>
  <c r="G28" i="1"/>
  <c r="G27" i="1"/>
  <c r="G8" i="1"/>
  <c r="G25" i="1"/>
  <c r="G24" i="1"/>
  <c r="G23" i="1"/>
  <c r="G22" i="1"/>
  <c r="G21" i="1"/>
  <c r="G20" i="1"/>
  <c r="G13" i="1"/>
  <c r="G12" i="1"/>
  <c r="G11" i="1"/>
  <c r="G10" i="1"/>
  <c r="G7" i="1"/>
  <c r="G6" i="1"/>
  <c r="G5" i="1"/>
  <c r="G4" i="1"/>
  <c r="G36" i="1" l="1"/>
  <c r="G26" i="1"/>
  <c r="G32" i="1"/>
  <c r="G14" i="1"/>
  <c r="G9" i="1"/>
</calcChain>
</file>

<file path=xl/sharedStrings.xml><?xml version="1.0" encoding="utf-8"?>
<sst xmlns="http://schemas.openxmlformats.org/spreadsheetml/2006/main" count="51" uniqueCount="43">
  <si>
    <t>OFFRE FORMULEE PAR L’ENTREPRISE</t>
  </si>
  <si>
    <t>IMPORTANT AVANT DE COMPLETER LES DONNEES PRENDRE CONNAISSANCE DES INSTRUCTIONS FIGURANT SUR LA FEUILLE « NOTICE INFORMATIONS »</t>
  </si>
  <si>
    <t>LOT</t>
  </si>
  <si>
    <t>N° FICHE TECHNIQUE</t>
  </si>
  <si>
    <t>REFERENCE FOURNISSEUR</t>
  </si>
  <si>
    <t>DESIGNATION GENERIQUE</t>
  </si>
  <si>
    <t>Prix unitaire en € HT
(b)</t>
  </si>
  <si>
    <t>Montant global en € HT
(c) = (a) x (b)</t>
  </si>
  <si>
    <t xml:space="preserve">Tunique </t>
  </si>
  <si>
    <t>Nombre estimatif/année</t>
  </si>
  <si>
    <t>Pantalon mixte</t>
  </si>
  <si>
    <t>Sabot</t>
  </si>
  <si>
    <t>Calot</t>
  </si>
  <si>
    <t>Bottes de sécurité</t>
  </si>
  <si>
    <t>Gant de protection</t>
  </si>
  <si>
    <t>Transfert logo</t>
  </si>
  <si>
    <t xml:space="preserve">Total LOT 1 </t>
  </si>
  <si>
    <t>Total LOT 2</t>
  </si>
  <si>
    <t>Lunette de protection</t>
  </si>
  <si>
    <t>Casque anti-bruit</t>
  </si>
  <si>
    <t>Vêtement de pluie</t>
  </si>
  <si>
    <t xml:space="preserve">Total LOT 3 </t>
  </si>
  <si>
    <t>Casque équitation</t>
  </si>
  <si>
    <t>Boots coquées</t>
  </si>
  <si>
    <t>Gant équitation</t>
  </si>
  <si>
    <t>Mini-chaps</t>
  </si>
  <si>
    <t>Kit de pansage</t>
  </si>
  <si>
    <t>Total LOT 4</t>
  </si>
  <si>
    <t>Tampon et signature du fournisseur</t>
  </si>
  <si>
    <t>Tampon et signature du pouvoir adjudicataire</t>
  </si>
  <si>
    <t>LOT 2 - Formation Agriculture et aménagement LYCEE</t>
  </si>
  <si>
    <t>Total LOT 2 bis</t>
  </si>
  <si>
    <t>Gilet matelassé déperlant sans manche</t>
  </si>
  <si>
    <t>Marquarge cœur et dos logo établissement
option 1 : transfert</t>
  </si>
  <si>
    <t>Marquarge cœur et dos logo établissement
option 2  : broderie</t>
  </si>
  <si>
    <t>Total LOT 5 - option 1 transfert</t>
  </si>
  <si>
    <t>Total LOT 5 - option 2 Broderie</t>
  </si>
  <si>
    <t>Combinaison de travail</t>
  </si>
  <si>
    <t>LOT 1 - Formation Services à la personne LPA</t>
  </si>
  <si>
    <t>LOT 2 bis- Formation Agriculture et aménagement APPRENTIS CFA</t>
  </si>
  <si>
    <t>LOT 3 - Formation BTS Gestion et Protection de la Nature
 LYCEE</t>
  </si>
  <si>
    <t>LOT 4 - Formation Equitation
CFA</t>
  </si>
  <si>
    <t>LOT 5 - Toutes formations - apprentis 
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</si>
</sst>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0"/>
      <name val="Calibri"/>
      <family val="2"/>
      <charset val="1"/>
    </font>
    <font>
      <b/>
      <sz val="12"/>
      <color rgb="FFFFFF00"/>
      <name val="Calibri"/>
      <family val="2"/>
      <charset val="1"/>
    </font>
    <font>
      <sz val="10"/>
      <name val="Calibri"/>
      <family val="2"/>
      <charset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666666"/>
        <bgColor rgb="FF808080"/>
      </patternFill>
    </fill>
    <fill>
      <patternFill patternType="solid">
        <fgColor rgb="FFDDDDDD"/>
        <bgColor rgb="FFB7DEE8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rgb="FF339966"/>
      </patternFill>
    </fill>
    <fill>
      <patternFill patternType="solid">
        <fgColor theme="8" tint="0.39997558519241921"/>
        <bgColor rgb="FF7FFF00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4" borderId="1" xfId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textRotation="90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3" fontId="6" fillId="0" borderId="1" xfId="1" applyNumberFormat="1" applyFont="1" applyBorder="1" applyAlignment="1" applyProtection="1">
      <alignment horizontal="right" vertical="center" wrapText="1"/>
    </xf>
    <xf numFmtId="0" fontId="7" fillId="0" borderId="1" xfId="1" applyFont="1" applyBorder="1" applyProtection="1"/>
    <xf numFmtId="0" fontId="6" fillId="0" borderId="2" xfId="1" applyFont="1" applyBorder="1" applyAlignment="1" applyProtection="1">
      <alignment horizontal="center" vertical="center" wrapText="1"/>
    </xf>
    <xf numFmtId="0" fontId="6" fillId="5" borderId="3" xfId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textRotation="90" wrapText="1"/>
    </xf>
    <xf numFmtId="0" fontId="9" fillId="4" borderId="1" xfId="1" applyFont="1" applyFill="1" applyBorder="1" applyAlignment="1" applyProtection="1">
      <alignment horizontal="center" vertical="center" wrapText="1"/>
    </xf>
    <xf numFmtId="3" fontId="6" fillId="0" borderId="14" xfId="1" applyNumberFormat="1" applyFont="1" applyBorder="1" applyAlignment="1" applyProtection="1">
      <alignment vertical="center" wrapText="1"/>
    </xf>
    <xf numFmtId="3" fontId="6" fillId="0" borderId="1" xfId="1" applyNumberFormat="1" applyFont="1" applyBorder="1" applyAlignment="1" applyProtection="1">
      <alignment vertical="center" wrapText="1"/>
    </xf>
    <xf numFmtId="0" fontId="5" fillId="0" borderId="8" xfId="1" applyFont="1" applyFill="1" applyBorder="1" applyAlignment="1" applyProtection="1">
      <alignment horizontal="center" vertical="center" textRotation="90" wrapText="1"/>
    </xf>
    <xf numFmtId="0" fontId="5" fillId="0" borderId="9" xfId="1" applyFont="1" applyFill="1" applyBorder="1" applyAlignment="1" applyProtection="1">
      <alignment horizontal="center" vertical="center" textRotation="90" wrapText="1"/>
    </xf>
    <xf numFmtId="0" fontId="5" fillId="0" borderId="10" xfId="1" applyFont="1" applyFill="1" applyBorder="1" applyAlignment="1" applyProtection="1">
      <alignment horizontal="center" vertical="center" textRotation="90" wrapText="1"/>
    </xf>
    <xf numFmtId="0" fontId="5" fillId="7" borderId="2" xfId="1" applyFont="1" applyFill="1" applyBorder="1" applyAlignment="1" applyProtection="1">
      <alignment horizontal="center" vertical="center" wrapText="1"/>
    </xf>
    <xf numFmtId="0" fontId="5" fillId="7" borderId="3" xfId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5" xfId="1" applyFont="1" applyFill="1" applyBorder="1" applyAlignment="1" applyProtection="1">
      <alignment horizontal="center" vertical="center" textRotation="90" wrapText="1"/>
    </xf>
    <xf numFmtId="0" fontId="5" fillId="0" borderId="6" xfId="1" applyFont="1" applyFill="1" applyBorder="1" applyAlignment="1" applyProtection="1">
      <alignment horizontal="center" vertical="center" textRotation="90" wrapText="1"/>
    </xf>
    <xf numFmtId="0" fontId="5" fillId="8" borderId="2" xfId="1" applyFont="1" applyFill="1" applyBorder="1" applyAlignment="1" applyProtection="1">
      <alignment horizontal="center" vertical="center" wrapText="1"/>
    </xf>
    <xf numFmtId="0" fontId="5" fillId="8" borderId="3" xfId="1" applyFont="1" applyFill="1" applyBorder="1" applyAlignment="1" applyProtection="1">
      <alignment horizontal="center" vertical="center" wrapText="1"/>
    </xf>
    <xf numFmtId="0" fontId="5" fillId="8" borderId="4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textRotation="90" wrapText="1"/>
    </xf>
    <xf numFmtId="0" fontId="8" fillId="8" borderId="1" xfId="1" applyFont="1" applyFill="1" applyBorder="1" applyProtection="1"/>
    <xf numFmtId="0" fontId="7" fillId="8" borderId="1" xfId="1" applyFont="1" applyFill="1" applyBorder="1" applyProtection="1"/>
  </cellXfs>
  <cellStyles count="2">
    <cellStyle name="Normal" xfId="0" builtinId="0"/>
    <cellStyle name="Normal 3" xfId="1" xr:uid="{A54FF81D-FCA8-46E9-A960-61E775B6CF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CC59-0DC5-4C6B-A45F-08C2082C1927}">
  <sheetPr>
    <pageSetUpPr fitToPage="1"/>
  </sheetPr>
  <dimension ref="A1:G46"/>
  <sheetViews>
    <sheetView tabSelected="1" zoomScaleNormal="100" workbookViewId="0">
      <selection activeCell="G4" sqref="G4"/>
    </sheetView>
  </sheetViews>
  <sheetFormatPr baseColWidth="10" defaultRowHeight="15" x14ac:dyDescent="0.25"/>
  <cols>
    <col min="1" max="1" width="15.5703125" customWidth="1"/>
    <col min="4" max="4" width="28.28515625" customWidth="1"/>
  </cols>
  <sheetData>
    <row r="1" spans="1:7" ht="45" customHeight="1" x14ac:dyDescent="0.25">
      <c r="A1" s="43" t="s">
        <v>0</v>
      </c>
      <c r="B1" s="43"/>
      <c r="C1" s="43"/>
      <c r="D1" s="44"/>
      <c r="E1" s="44"/>
      <c r="F1" s="44"/>
      <c r="G1" s="44"/>
    </row>
    <row r="2" spans="1:7" ht="15.75" x14ac:dyDescent="0.25">
      <c r="A2" s="45" t="s">
        <v>1</v>
      </c>
      <c r="B2" s="46"/>
      <c r="C2" s="46"/>
      <c r="D2" s="46"/>
      <c r="E2" s="46"/>
      <c r="F2" s="46"/>
      <c r="G2" s="47"/>
    </row>
    <row r="3" spans="1:7" ht="63.75" customHeight="1" x14ac:dyDescent="0.25">
      <c r="A3" s="1" t="s">
        <v>2</v>
      </c>
      <c r="B3" s="2" t="s">
        <v>3</v>
      </c>
      <c r="C3" s="11" t="s">
        <v>4</v>
      </c>
      <c r="D3" s="1" t="s">
        <v>5</v>
      </c>
      <c r="E3" s="1" t="s">
        <v>9</v>
      </c>
      <c r="F3" s="12" t="s">
        <v>6</v>
      </c>
      <c r="G3" s="1" t="s">
        <v>7</v>
      </c>
    </row>
    <row r="4" spans="1:7" ht="15" customHeight="1" x14ac:dyDescent="0.25">
      <c r="A4" s="38" t="s">
        <v>38</v>
      </c>
      <c r="B4" s="3">
        <v>1</v>
      </c>
      <c r="C4" s="9"/>
      <c r="D4" s="4" t="s">
        <v>8</v>
      </c>
      <c r="E4" s="5">
        <v>55</v>
      </c>
      <c r="F4" s="9"/>
      <c r="G4" s="6">
        <f>E4*F4</f>
        <v>0</v>
      </c>
    </row>
    <row r="5" spans="1:7" x14ac:dyDescent="0.25">
      <c r="A5" s="39"/>
      <c r="B5" s="3">
        <v>2</v>
      </c>
      <c r="C5" s="9"/>
      <c r="D5" s="4" t="s">
        <v>10</v>
      </c>
      <c r="E5" s="5">
        <v>55</v>
      </c>
      <c r="F5" s="9"/>
      <c r="G5" s="6">
        <f>E5*F5</f>
        <v>0</v>
      </c>
    </row>
    <row r="6" spans="1:7" x14ac:dyDescent="0.25">
      <c r="A6" s="39"/>
      <c r="B6" s="3">
        <v>3</v>
      </c>
      <c r="C6" s="9"/>
      <c r="D6" s="4" t="s">
        <v>11</v>
      </c>
      <c r="E6" s="5">
        <v>55</v>
      </c>
      <c r="F6" s="9"/>
      <c r="G6" s="6">
        <f>E6*F6</f>
        <v>0</v>
      </c>
    </row>
    <row r="7" spans="1:7" x14ac:dyDescent="0.25">
      <c r="A7" s="39"/>
      <c r="B7" s="3">
        <v>4</v>
      </c>
      <c r="C7" s="9"/>
      <c r="D7" s="4" t="s">
        <v>12</v>
      </c>
      <c r="E7" s="5">
        <v>55</v>
      </c>
      <c r="F7" s="9"/>
      <c r="G7" s="6">
        <f>E7*F7</f>
        <v>0</v>
      </c>
    </row>
    <row r="8" spans="1:7" x14ac:dyDescent="0.25">
      <c r="A8" s="39"/>
      <c r="B8" s="7"/>
      <c r="C8" s="10"/>
      <c r="D8" s="8" t="s">
        <v>15</v>
      </c>
      <c r="E8" s="5">
        <v>55</v>
      </c>
      <c r="F8" s="10"/>
      <c r="G8" s="6">
        <f>E8*F8</f>
        <v>0</v>
      </c>
    </row>
    <row r="9" spans="1:7" ht="15" customHeight="1" x14ac:dyDescent="0.25">
      <c r="A9" s="48"/>
      <c r="B9" s="18" t="s">
        <v>16</v>
      </c>
      <c r="C9" s="19"/>
      <c r="D9" s="19"/>
      <c r="E9" s="19"/>
      <c r="F9" s="19"/>
      <c r="G9" s="49">
        <f>SUM(G4:G8)</f>
        <v>0</v>
      </c>
    </row>
    <row r="10" spans="1:7" ht="15" customHeight="1" x14ac:dyDescent="0.25">
      <c r="A10" s="38" t="s">
        <v>30</v>
      </c>
      <c r="B10" s="3">
        <v>5</v>
      </c>
      <c r="C10" s="9"/>
      <c r="D10" s="4" t="s">
        <v>37</v>
      </c>
      <c r="E10" s="5">
        <v>104</v>
      </c>
      <c r="F10" s="9"/>
      <c r="G10" s="6">
        <f>E10*F10</f>
        <v>0</v>
      </c>
    </row>
    <row r="11" spans="1:7" x14ac:dyDescent="0.25">
      <c r="A11" s="39"/>
      <c r="B11" s="3">
        <v>6</v>
      </c>
      <c r="C11" s="9"/>
      <c r="D11" s="4" t="s">
        <v>13</v>
      </c>
      <c r="E11" s="5">
        <v>104</v>
      </c>
      <c r="F11" s="9"/>
      <c r="G11" s="6">
        <f>E11*F11</f>
        <v>0</v>
      </c>
    </row>
    <row r="12" spans="1:7" x14ac:dyDescent="0.25">
      <c r="A12" s="39"/>
      <c r="B12" s="3">
        <v>7</v>
      </c>
      <c r="C12" s="9"/>
      <c r="D12" s="4" t="s">
        <v>14</v>
      </c>
      <c r="E12" s="5">
        <v>104</v>
      </c>
      <c r="F12" s="9"/>
      <c r="G12" s="6">
        <f>E12*F12</f>
        <v>0</v>
      </c>
    </row>
    <row r="13" spans="1:7" x14ac:dyDescent="0.25">
      <c r="A13" s="39"/>
      <c r="B13" s="3"/>
      <c r="C13" s="9"/>
      <c r="D13" s="8" t="s">
        <v>15</v>
      </c>
      <c r="E13" s="5">
        <v>104</v>
      </c>
      <c r="F13" s="9"/>
      <c r="G13" s="6">
        <f>E13*F13</f>
        <v>0</v>
      </c>
    </row>
    <row r="14" spans="1:7" ht="15" customHeight="1" x14ac:dyDescent="0.25">
      <c r="A14" s="48"/>
      <c r="B14" s="18" t="s">
        <v>17</v>
      </c>
      <c r="C14" s="19"/>
      <c r="D14" s="19"/>
      <c r="E14" s="19"/>
      <c r="F14" s="19"/>
      <c r="G14" s="50">
        <f>SUM(G10:G13)</f>
        <v>0</v>
      </c>
    </row>
    <row r="15" spans="1:7" ht="15" customHeight="1" x14ac:dyDescent="0.25">
      <c r="A15" s="15" t="s">
        <v>39</v>
      </c>
      <c r="B15" s="3">
        <v>8</v>
      </c>
      <c r="C15" s="9"/>
      <c r="D15" s="4" t="s">
        <v>37</v>
      </c>
      <c r="E15" s="5">
        <v>122</v>
      </c>
      <c r="F15" s="9"/>
      <c r="G15" s="6">
        <f>E15*F15</f>
        <v>0</v>
      </c>
    </row>
    <row r="16" spans="1:7" ht="15" customHeight="1" x14ac:dyDescent="0.25">
      <c r="A16" s="16"/>
      <c r="B16" s="3">
        <v>9</v>
      </c>
      <c r="C16" s="9"/>
      <c r="D16" s="4" t="s">
        <v>13</v>
      </c>
      <c r="E16" s="5">
        <v>122</v>
      </c>
      <c r="F16" s="9"/>
      <c r="G16" s="6">
        <f>E16*F16</f>
        <v>0</v>
      </c>
    </row>
    <row r="17" spans="1:7" ht="15" customHeight="1" x14ac:dyDescent="0.25">
      <c r="A17" s="16"/>
      <c r="B17" s="3">
        <v>10</v>
      </c>
      <c r="C17" s="9"/>
      <c r="D17" s="4" t="s">
        <v>14</v>
      </c>
      <c r="E17" s="5">
        <v>122</v>
      </c>
      <c r="F17" s="9"/>
      <c r="G17" s="6">
        <f>E17*F17</f>
        <v>0</v>
      </c>
    </row>
    <row r="18" spans="1:7" ht="15" customHeight="1" x14ac:dyDescent="0.25">
      <c r="A18" s="16"/>
      <c r="B18" s="3"/>
      <c r="C18" s="9"/>
      <c r="D18" s="8" t="s">
        <v>15</v>
      </c>
      <c r="E18" s="5">
        <v>122</v>
      </c>
      <c r="F18" s="9"/>
      <c r="G18" s="6">
        <f>E18*F18</f>
        <v>0</v>
      </c>
    </row>
    <row r="19" spans="1:7" ht="15" customHeight="1" x14ac:dyDescent="0.25">
      <c r="A19" s="17"/>
      <c r="B19" s="40" t="s">
        <v>31</v>
      </c>
      <c r="C19" s="41"/>
      <c r="D19" s="41"/>
      <c r="E19" s="41"/>
      <c r="F19" s="42"/>
      <c r="G19" s="50">
        <f>SUM(G15:G18)</f>
        <v>0</v>
      </c>
    </row>
    <row r="20" spans="1:7" x14ac:dyDescent="0.25">
      <c r="A20" s="38" t="s">
        <v>40</v>
      </c>
      <c r="B20" s="3">
        <v>11</v>
      </c>
      <c r="C20" s="9"/>
      <c r="D20" s="4" t="s">
        <v>37</v>
      </c>
      <c r="E20" s="5">
        <v>25</v>
      </c>
      <c r="F20" s="9"/>
      <c r="G20" s="6">
        <f t="shared" ref="G20:G25" si="0">E20*F20</f>
        <v>0</v>
      </c>
    </row>
    <row r="21" spans="1:7" x14ac:dyDescent="0.25">
      <c r="A21" s="39"/>
      <c r="B21" s="3">
        <v>12</v>
      </c>
      <c r="C21" s="9"/>
      <c r="D21" s="4" t="s">
        <v>13</v>
      </c>
      <c r="E21" s="5">
        <v>50</v>
      </c>
      <c r="F21" s="9"/>
      <c r="G21" s="6">
        <f t="shared" si="0"/>
        <v>0</v>
      </c>
    </row>
    <row r="22" spans="1:7" x14ac:dyDescent="0.25">
      <c r="A22" s="39"/>
      <c r="B22" s="3">
        <v>13</v>
      </c>
      <c r="C22" s="9"/>
      <c r="D22" s="3" t="s">
        <v>18</v>
      </c>
      <c r="E22" s="5">
        <v>60</v>
      </c>
      <c r="F22" s="9"/>
      <c r="G22" s="6">
        <f t="shared" si="0"/>
        <v>0</v>
      </c>
    </row>
    <row r="23" spans="1:7" x14ac:dyDescent="0.25">
      <c r="A23" s="39"/>
      <c r="B23" s="3">
        <v>14</v>
      </c>
      <c r="C23" s="9"/>
      <c r="D23" s="3" t="s">
        <v>19</v>
      </c>
      <c r="E23" s="5">
        <v>50</v>
      </c>
      <c r="F23" s="9"/>
      <c r="G23" s="6">
        <f t="shared" si="0"/>
        <v>0</v>
      </c>
    </row>
    <row r="24" spans="1:7" x14ac:dyDescent="0.25">
      <c r="A24" s="39"/>
      <c r="B24" s="3">
        <v>15</v>
      </c>
      <c r="C24" s="9"/>
      <c r="D24" s="3" t="s">
        <v>20</v>
      </c>
      <c r="E24" s="5">
        <v>30</v>
      </c>
      <c r="F24" s="9"/>
      <c r="G24" s="6">
        <f t="shared" si="0"/>
        <v>0</v>
      </c>
    </row>
    <row r="25" spans="1:7" x14ac:dyDescent="0.25">
      <c r="A25" s="39"/>
      <c r="B25" s="3"/>
      <c r="C25" s="9"/>
      <c r="D25" s="8" t="s">
        <v>15</v>
      </c>
      <c r="E25" s="5">
        <v>25</v>
      </c>
      <c r="F25" s="9"/>
      <c r="G25" s="6">
        <f t="shared" si="0"/>
        <v>0</v>
      </c>
    </row>
    <row r="26" spans="1:7" x14ac:dyDescent="0.25">
      <c r="A26" s="48"/>
      <c r="B26" s="18" t="s">
        <v>21</v>
      </c>
      <c r="C26" s="19"/>
      <c r="D26" s="19"/>
      <c r="E26" s="19"/>
      <c r="F26" s="19"/>
      <c r="G26" s="50">
        <f>SUM(G20:G25)</f>
        <v>0</v>
      </c>
    </row>
    <row r="27" spans="1:7" ht="15" customHeight="1" x14ac:dyDescent="0.25">
      <c r="A27" s="38" t="s">
        <v>41</v>
      </c>
      <c r="B27" s="3">
        <v>16</v>
      </c>
      <c r="C27" s="9"/>
      <c r="D27" s="4" t="s">
        <v>22</v>
      </c>
      <c r="E27" s="5">
        <v>60</v>
      </c>
      <c r="F27" s="9"/>
      <c r="G27" s="6">
        <f>E27*F27</f>
        <v>0</v>
      </c>
    </row>
    <row r="28" spans="1:7" x14ac:dyDescent="0.25">
      <c r="A28" s="39"/>
      <c r="B28" s="3">
        <v>17</v>
      </c>
      <c r="C28" s="9"/>
      <c r="D28" s="4" t="s">
        <v>23</v>
      </c>
      <c r="E28" s="5">
        <v>60</v>
      </c>
      <c r="F28" s="9"/>
      <c r="G28" s="6">
        <f>E28*F28</f>
        <v>0</v>
      </c>
    </row>
    <row r="29" spans="1:7" x14ac:dyDescent="0.25">
      <c r="A29" s="39"/>
      <c r="B29" s="3">
        <v>18</v>
      </c>
      <c r="C29" s="9"/>
      <c r="D29" s="3" t="s">
        <v>24</v>
      </c>
      <c r="E29" s="5">
        <v>60</v>
      </c>
      <c r="F29" s="9"/>
      <c r="G29" s="6">
        <f>E29*F29</f>
        <v>0</v>
      </c>
    </row>
    <row r="30" spans="1:7" x14ac:dyDescent="0.25">
      <c r="A30" s="39"/>
      <c r="B30" s="3">
        <v>19</v>
      </c>
      <c r="C30" s="9"/>
      <c r="D30" s="3" t="s">
        <v>25</v>
      </c>
      <c r="E30" s="5">
        <v>60</v>
      </c>
      <c r="F30" s="9"/>
      <c r="G30" s="6">
        <f>E30*F30</f>
        <v>0</v>
      </c>
    </row>
    <row r="31" spans="1:7" x14ac:dyDescent="0.25">
      <c r="A31" s="39"/>
      <c r="B31" s="3">
        <v>20</v>
      </c>
      <c r="C31" s="9"/>
      <c r="D31" s="3" t="s">
        <v>26</v>
      </c>
      <c r="E31" s="5">
        <v>60</v>
      </c>
      <c r="F31" s="9"/>
      <c r="G31" s="6">
        <f>E31*F31</f>
        <v>0</v>
      </c>
    </row>
    <row r="32" spans="1:7" x14ac:dyDescent="0.25">
      <c r="A32" s="48"/>
      <c r="B32" s="18" t="s">
        <v>27</v>
      </c>
      <c r="C32" s="19"/>
      <c r="D32" s="19"/>
      <c r="E32" s="19"/>
      <c r="F32" s="19"/>
      <c r="G32" s="50">
        <f>SUM(G27:G31)</f>
        <v>0</v>
      </c>
    </row>
    <row r="33" spans="1:7" ht="25.5" x14ac:dyDescent="0.25">
      <c r="A33" s="38" t="s">
        <v>42</v>
      </c>
      <c r="B33" s="3">
        <v>21</v>
      </c>
      <c r="C33" s="9"/>
      <c r="D33" s="4" t="s">
        <v>32</v>
      </c>
      <c r="E33" s="5">
        <v>150</v>
      </c>
      <c r="F33" s="9"/>
      <c r="G33" s="6">
        <f>E33*F33</f>
        <v>0</v>
      </c>
    </row>
    <row r="34" spans="1:7" ht="38.25" x14ac:dyDescent="0.25">
      <c r="A34" s="39"/>
      <c r="B34" s="3"/>
      <c r="C34" s="9"/>
      <c r="D34" s="4" t="s">
        <v>33</v>
      </c>
      <c r="E34" s="14">
        <v>150</v>
      </c>
      <c r="F34" s="9"/>
      <c r="G34" s="6">
        <f>E34*F34</f>
        <v>0</v>
      </c>
    </row>
    <row r="35" spans="1:7" ht="38.25" x14ac:dyDescent="0.25">
      <c r="A35" s="39"/>
      <c r="B35" s="7"/>
      <c r="C35" s="10"/>
      <c r="D35" s="4" t="s">
        <v>34</v>
      </c>
      <c r="E35" s="13">
        <v>150</v>
      </c>
      <c r="F35" s="9"/>
      <c r="G35" s="6">
        <f>E35*F35</f>
        <v>0</v>
      </c>
    </row>
    <row r="36" spans="1:7" x14ac:dyDescent="0.25">
      <c r="A36" s="39"/>
      <c r="B36" s="18" t="s">
        <v>35</v>
      </c>
      <c r="C36" s="19"/>
      <c r="D36" s="19"/>
      <c r="E36" s="19"/>
      <c r="F36" s="19"/>
      <c r="G36" s="50">
        <f>G33+G34</f>
        <v>0</v>
      </c>
    </row>
    <row r="37" spans="1:7" x14ac:dyDescent="0.25">
      <c r="A37" s="48"/>
      <c r="B37" s="18" t="s">
        <v>36</v>
      </c>
      <c r="C37" s="19"/>
      <c r="D37" s="19"/>
      <c r="E37" s="19"/>
      <c r="F37" s="19"/>
      <c r="G37" s="50">
        <f>G33+G35</f>
        <v>0</v>
      </c>
    </row>
    <row r="40" spans="1:7" x14ac:dyDescent="0.25">
      <c r="A40" s="20" t="s">
        <v>28</v>
      </c>
      <c r="B40" s="21"/>
      <c r="C40" s="22"/>
      <c r="E40" s="29" t="s">
        <v>29</v>
      </c>
      <c r="F40" s="30"/>
      <c r="G40" s="31"/>
    </row>
    <row r="41" spans="1:7" x14ac:dyDescent="0.25">
      <c r="A41" s="23"/>
      <c r="B41" s="24"/>
      <c r="C41" s="25"/>
      <c r="E41" s="32"/>
      <c r="F41" s="33"/>
      <c r="G41" s="34"/>
    </row>
    <row r="42" spans="1:7" x14ac:dyDescent="0.25">
      <c r="A42" s="23"/>
      <c r="B42" s="24"/>
      <c r="C42" s="25"/>
      <c r="E42" s="32"/>
      <c r="F42" s="33"/>
      <c r="G42" s="34"/>
    </row>
    <row r="43" spans="1:7" x14ac:dyDescent="0.25">
      <c r="A43" s="23"/>
      <c r="B43" s="24"/>
      <c r="C43" s="25"/>
      <c r="E43" s="32"/>
      <c r="F43" s="33"/>
      <c r="G43" s="34"/>
    </row>
    <row r="44" spans="1:7" x14ac:dyDescent="0.25">
      <c r="A44" s="23"/>
      <c r="B44" s="24"/>
      <c r="C44" s="25"/>
      <c r="E44" s="32"/>
      <c r="F44" s="33"/>
      <c r="G44" s="34"/>
    </row>
    <row r="45" spans="1:7" x14ac:dyDescent="0.25">
      <c r="A45" s="23"/>
      <c r="B45" s="24"/>
      <c r="C45" s="25"/>
      <c r="E45" s="32"/>
      <c r="F45" s="33"/>
      <c r="G45" s="34"/>
    </row>
    <row r="46" spans="1:7" x14ac:dyDescent="0.25">
      <c r="A46" s="26"/>
      <c r="B46" s="27"/>
      <c r="C46" s="28"/>
      <c r="E46" s="35"/>
      <c r="F46" s="36"/>
      <c r="G46" s="37"/>
    </row>
  </sheetData>
  <sheetProtection algorithmName="SHA-512" hashValue="sLIDhE+VzjWVQQ9bPaJwPSDfNi0/+kt4MoYQEcT12EqFb0nQwwZ21CfKjsKHhvEosWa+12gZwmGm+CE1pexRog==" saltValue="rLBi9KlkIyK9ybCoBUNeUA==" spinCount="100000" sheet="1" objects="1" scenarios="1"/>
  <mergeCells count="18">
    <mergeCell ref="A1:C1"/>
    <mergeCell ref="D1:G1"/>
    <mergeCell ref="A2:G2"/>
    <mergeCell ref="A4:A9"/>
    <mergeCell ref="A10:A14"/>
    <mergeCell ref="A33:A37"/>
    <mergeCell ref="B37:F37"/>
    <mergeCell ref="A40:C46"/>
    <mergeCell ref="E40:G46"/>
    <mergeCell ref="B9:F9"/>
    <mergeCell ref="A20:A26"/>
    <mergeCell ref="B14:F14"/>
    <mergeCell ref="B26:F26"/>
    <mergeCell ref="A27:A32"/>
    <mergeCell ref="B32:F32"/>
    <mergeCell ref="B19:F19"/>
    <mergeCell ref="B36:F36"/>
    <mergeCell ref="A15:A19"/>
  </mergeCells>
  <pageMargins left="0.23622047244094491" right="0.23622047244094491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LAP61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HEUDIARD</dc:creator>
  <cp:lastModifiedBy>Elisabeth MARY</cp:lastModifiedBy>
  <cp:lastPrinted>2024-03-26T07:50:45Z</cp:lastPrinted>
  <dcterms:created xsi:type="dcterms:W3CDTF">2023-04-28T14:22:00Z</dcterms:created>
  <dcterms:modified xsi:type="dcterms:W3CDTF">2024-03-26T08:09:53Z</dcterms:modified>
</cp:coreProperties>
</file>