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1"/>
  </bookViews>
  <sheets>
    <sheet name="VI-01" sheetId="1" r:id="rId1"/>
    <sheet name="VI-02" sheetId="2" r:id="rId2"/>
    <sheet name="VI-03" sheetId="3" r:id="rId3"/>
  </sheets>
  <externalReferences>
    <externalReference r:id="rId4"/>
  </externalReferences>
  <definedNames>
    <definedName name="_xlnm.Print_Titles" localSheetId="0">'VI-01'!$9:$12</definedName>
    <definedName name="_xlnm.Print_Titles" localSheetId="1">'VI-02'!$9:$12</definedName>
    <definedName name="_xlnm.Print_Titles" localSheetId="2">'VI-03'!$9:$12</definedName>
    <definedName name="Lib">[1]!TableauUnité[Lib]</definedName>
    <definedName name="Lot" localSheetId="1">'VI-02'!$E$3:$E$714</definedName>
    <definedName name="Lot" localSheetId="2">'VI-03'!$E$3:$E$720</definedName>
    <definedName name="Lot">'VI-01'!$E$3:$E$730</definedName>
    <definedName name="_xlnm.Print_Area" localSheetId="0">'VI-01'!$A$9:$L$50</definedName>
    <definedName name="_xlnm.Print_Area" localSheetId="1">'VI-02'!$A$1:$L$70</definedName>
    <definedName name="_xlnm.Print_Area" localSheetId="2">'VI-03'!$A$9:$L$40</definedName>
  </definedNames>
  <calcPr calcId="125725"/>
</workbook>
</file>

<file path=xl/calcChain.xml><?xml version="1.0" encoding="utf-8"?>
<calcChain xmlns="http://schemas.openxmlformats.org/spreadsheetml/2006/main">
  <c r="J20" i="1"/>
  <c r="J36"/>
  <c r="J25" i="2"/>
  <c r="J40" i="1"/>
  <c r="J41"/>
  <c r="J18" i="3"/>
  <c r="J19"/>
  <c r="J20"/>
  <c r="J13" i="2"/>
  <c r="J15"/>
  <c r="J13" i="1"/>
  <c r="J14"/>
  <c r="J15"/>
  <c r="J16"/>
  <c r="J17"/>
  <c r="J18"/>
  <c r="J19"/>
  <c r="J21"/>
  <c r="J22"/>
  <c r="J23"/>
  <c r="J24"/>
  <c r="J25"/>
  <c r="J26"/>
  <c r="J27"/>
  <c r="J28"/>
  <c r="J29"/>
  <c r="J30"/>
  <c r="J31"/>
  <c r="J32"/>
  <c r="J33"/>
  <c r="J34"/>
  <c r="J35"/>
  <c r="J37"/>
  <c r="J38"/>
  <c r="J39"/>
  <c r="J42"/>
  <c r="J43"/>
  <c r="J44"/>
  <c r="J45"/>
  <c r="J46"/>
  <c r="J47"/>
  <c r="J35" i="3" l="1"/>
  <c r="D43"/>
  <c r="B43"/>
  <c r="J39"/>
  <c r="J38"/>
  <c r="J37"/>
  <c r="J36"/>
  <c r="J34"/>
  <c r="J33"/>
  <c r="J32"/>
  <c r="J31"/>
  <c r="J30"/>
  <c r="J29"/>
  <c r="J28"/>
  <c r="J27"/>
  <c r="J26"/>
  <c r="J25"/>
  <c r="J24"/>
  <c r="J23"/>
  <c r="J22"/>
  <c r="J21"/>
  <c r="J17"/>
  <c r="J16"/>
  <c r="J15"/>
  <c r="J14"/>
  <c r="J13"/>
  <c r="D37" i="2"/>
  <c r="B37"/>
  <c r="J33"/>
  <c r="J32"/>
  <c r="J31"/>
  <c r="J30"/>
  <c r="J29"/>
  <c r="J28"/>
  <c r="J27"/>
  <c r="J26"/>
  <c r="J24"/>
  <c r="J23"/>
  <c r="J22"/>
  <c r="J21"/>
  <c r="J20"/>
  <c r="J19"/>
  <c r="J18"/>
  <c r="J17"/>
  <c r="J16"/>
  <c r="J14"/>
  <c r="D53" i="1"/>
  <c r="B53"/>
  <c r="J49"/>
  <c r="J48"/>
  <c r="I40" i="3" l="1"/>
  <c r="I34" i="2"/>
  <c r="I50" i="1"/>
</calcChain>
</file>

<file path=xl/sharedStrings.xml><?xml version="1.0" encoding="utf-8"?>
<sst xmlns="http://schemas.openxmlformats.org/spreadsheetml/2006/main" count="327" uniqueCount="142">
  <si>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</si>
  <si>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</si>
  <si>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</si>
  <si>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</si>
  <si>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</si>
  <si>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</si>
  <si>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</si>
  <si>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</si>
  <si>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</si>
  <si>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</si>
  <si>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</si>
  <si>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</si>
  <si>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</si>
  <si>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</si>
  <si>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</si>
  <si>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</si>
  <si>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</si>
  <si>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</si>
  <si>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</si>
  <si>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</si>
  <si>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</si>
  <si>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</si>
  <si>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</si>
  <si>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</si>
  <si>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</si>
  <si>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</si>
  <si>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</si>
  <si>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</si>
  <si>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</si>
  <si>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</si>
  <si>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</si>
  <si>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</si>
  <si>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</si>
  <si>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</si>
  <si>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</si>
  <si>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</si>
  <si>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</si>
  <si>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</si>
  <si>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Tous les matins</t>
  </si>
  <si>
    <t>de 06h00 à 11h00</t>
  </si>
  <si>
    <t>Jours de livraison :</t>
  </si>
  <si>
    <t>Heures de livraison :</t>
  </si>
  <si>
    <t>Nombre repas/jour :</t>
  </si>
  <si>
    <t>Nombre Jours d'ouverture/an :</t>
  </si>
  <si>
    <t>LOT N°</t>
  </si>
  <si>
    <t xml:space="preserve"> MARCHE A BONS DE COMMANDES n°</t>
  </si>
  <si>
    <t>Echantillon</t>
  </si>
  <si>
    <t>10.07</t>
  </si>
  <si>
    <t>Viandes et charcuteries non surgelées</t>
  </si>
  <si>
    <t>VI-01</t>
  </si>
  <si>
    <t>Charcuteries et Saucisseries non surgelées</t>
  </si>
  <si>
    <t>KG</t>
  </si>
  <si>
    <t>Cervelas 1KG</t>
  </si>
  <si>
    <t>Chorizo droit gros diametre 1.5KG</t>
  </si>
  <si>
    <t>Jambon Des Cuits 1KG</t>
  </si>
  <si>
    <t>Jambon Grill Demi Fume 3,5KG</t>
  </si>
  <si>
    <t>Jambon superieur D.D. e 3,5KG</t>
  </si>
  <si>
    <t>Lardons fumes S/A Bqt 1KG</t>
  </si>
  <si>
    <t>Mousse de canard Rlx 1,5KG</t>
  </si>
  <si>
    <t>Terrine De Lapin À L'ancienne 3.6KG</t>
  </si>
  <si>
    <t>VI-02</t>
  </si>
  <si>
    <t>Viandes non surgelées</t>
  </si>
  <si>
    <t>Agneau Gigot Desosse Non Ficele S/V 1,5KG</t>
  </si>
  <si>
    <t>Agneau Saute Epaule S/V 60G</t>
  </si>
  <si>
    <t xml:space="preserve">Boeuf Emince </t>
  </si>
  <si>
    <t>Boeuf Faux Filet entier pare S/V 4/5KG</t>
  </si>
  <si>
    <t>Porc Emince 2KG</t>
  </si>
  <si>
    <t>Porc Saute S/V 60/80G</t>
  </si>
  <si>
    <t>Porc Travers 2,6KG</t>
  </si>
  <si>
    <t>Veau Escalope S/V 140G x10</t>
  </si>
  <si>
    <t>Veau Roti Noix Sans Barde Sans Ficelle 2KG</t>
  </si>
  <si>
    <t>Veau Saute Epaule S/v 70/90G</t>
  </si>
  <si>
    <t>Boeuf Steak Tende tranche S/V 150G</t>
  </si>
  <si>
    <t>Porc Escalope S/V 140G</t>
  </si>
  <si>
    <t>Porc Roti Non Ficele Non Bardé S/v 2/2,5KG</t>
  </si>
  <si>
    <t>Veau Paupiette S/porc S/fic S/barde Frais 130G</t>
  </si>
  <si>
    <t>VI-03</t>
  </si>
  <si>
    <t>Volailles non surgelées</t>
  </si>
  <si>
    <t>Coq Decoupe 150G</t>
  </si>
  <si>
    <t>Dinde Emince cuisse S/V 2,5KG</t>
  </si>
  <si>
    <t>Dinde Filet  S/VIDE 1,5KG</t>
  </si>
  <si>
    <t>Dinde Kebab 1KG</t>
  </si>
  <si>
    <t>Dinde Roti Filet Cuit S/V 2,5KG</t>
  </si>
  <si>
    <t>Dinde Saute S/O-S/P- S/V 50G</t>
  </si>
  <si>
    <t>Dinde Sot l'y laisse S/V 35G</t>
  </si>
  <si>
    <t>Poulet Aiguillette Nature S/V 50G</t>
  </si>
  <si>
    <t>Poulet blanc PAC Classe A 1,2KG</t>
  </si>
  <si>
    <t>Cannette Cuisse dejointee sans crosse S/V 190G</t>
  </si>
  <si>
    <t>Dinde Escalope S/V 140G</t>
  </si>
  <si>
    <t>Dinde Filet Brochette  Nature S/V 130G</t>
  </si>
  <si>
    <t>Dinde Filet Brochette Marinee S/V 135G</t>
  </si>
  <si>
    <t>Lapin Cuisse S/A 190/230G</t>
  </si>
  <si>
    <t>Lapin Demi Rable 160G</t>
  </si>
  <si>
    <t>Pintade Cuisse Dejointee Sans Crosse 180/200G</t>
  </si>
  <si>
    <t>Poulet Cuisse Dejointee Sans Crosse S/V 200G</t>
  </si>
  <si>
    <t>Poulet Filet S/V 120/140G</t>
  </si>
  <si>
    <t>Y. LOISEAU</t>
  </si>
  <si>
    <t>Andouillette Pur Porc S/vide 140G x8</t>
  </si>
  <si>
    <t>Boudin blanc S/V 125G x10</t>
  </si>
  <si>
    <t>Boudin Noir S/V 125G x8</t>
  </si>
  <si>
    <t>Chippolata Nature Boyau Naturel 60G x20</t>
  </si>
  <si>
    <t>Jambon Epaule En Julienne Bqt 0,5KG</t>
  </si>
  <si>
    <t>Merguez Mouton/boeuf Boyau Naturel 60G x25</t>
  </si>
  <si>
    <t>Mortadelle 1,5KG</t>
  </si>
  <si>
    <t>Museau Porc Coupe Bqt 2,5KG</t>
  </si>
  <si>
    <t>Pate de campagne 2,5KG</t>
  </si>
  <si>
    <t>Pate de foie Demi-Lune 1,4KG</t>
  </si>
  <si>
    <t>Pate en croute Richelieu 90G x20</t>
  </si>
  <si>
    <t>Poitrine fumee en demi 1,7KG</t>
  </si>
  <si>
    <t>Rillettes pur porc en terrine 1,2KG</t>
  </si>
  <si>
    <t>Rosette entiere 3KG</t>
  </si>
  <si>
    <t>Salami Pur Porc 1,4KG</t>
  </si>
  <si>
    <t>Saucisse Fumee 125G x12</t>
  </si>
  <si>
    <t>Saucisse Strasbourg 50G x20</t>
  </si>
  <si>
    <t>Saucisse Toulouse 125G x10</t>
  </si>
  <si>
    <t>Saucisson Ail fumé droit S/V 1KG</t>
  </si>
  <si>
    <t xml:space="preserve">Jambon Sec Serano Tranches HFF 25G x20 </t>
  </si>
  <si>
    <t>Andouillette de Canard S/v 160G x4</t>
  </si>
  <si>
    <t>Boeuf Rosbeef Tende Tranche sans barde sans ficelle</t>
  </si>
  <si>
    <t>Bœuf Bavette de flanchet 150G</t>
  </si>
  <si>
    <t>Paupiette de volaille Sans Barde Sans Ficelle 150G</t>
  </si>
  <si>
    <t>Dinde Emince Méditérrannéenne S/V 2,5KG</t>
  </si>
  <si>
    <t>Dinde Emince Mexicaine S/V 2,5KG</t>
  </si>
  <si>
    <t>Dinde Emince Provencale S/V 2,5KG</t>
  </si>
  <si>
    <t>Dinde Emince Indienne S/V 2,5KG</t>
  </si>
  <si>
    <t>Canard Saute S/O-S/P- S/V 50/80G</t>
  </si>
  <si>
    <t>Saucisse de Veau 55G x50</t>
  </si>
  <si>
    <t>Boeuf Bourguinon 60/80G</t>
  </si>
  <si>
    <t>Boeuf Steak Hache Frais 15%MG 150G</t>
  </si>
  <si>
    <t>Porc Cote Echine A/os S/v 170/200G</t>
  </si>
  <si>
    <t xml:space="preserve">Porc filet mignon </t>
  </si>
  <si>
    <t>kg</t>
  </si>
  <si>
    <t xml:space="preserve">Rillettes d'oie </t>
  </si>
  <si>
    <t>Gallantine aux olives</t>
  </si>
  <si>
    <t>Saucisses Francfort 50-60G</t>
  </si>
  <si>
    <t>Poulet Haut Cuisse S/V 200/250G</t>
  </si>
  <si>
    <t>Poulet Pilon 120/160G</t>
  </si>
  <si>
    <t>2024 / 2025</t>
  </si>
  <si>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 marché est conclu pour la période du 1er août 2024 au 31 juillet 2025 avec des prix révisables trimestriellement.</t>
  </si>
  <si>
    <t>Saucisses aux herbes boyau naturel 50-60G</t>
  </si>
  <si>
    <t>Saindoux en pain 0,250KG</t>
  </si>
  <si>
    <t>X</t>
  </si>
</sst>
</file>

<file path=xl/styles.xml><?xml version="1.0" encoding="utf-8"?>
<styleSheet xmlns="http://schemas.openxmlformats.org/spreadsheetml/2006/main">
  <numFmts count="1">
    <numFmt numFmtId="164" formatCode="0.000"/>
  </numFmts>
  <fonts count="16">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10"/>
      <color indexed="12"/>
      <name val="Arial"/>
      <family val="2"/>
    </font>
    <font>
      <sz val="8"/>
      <name val="Arial"/>
      <family val="2"/>
    </font>
    <font>
      <b/>
      <sz val="10"/>
      <name val="Arial"/>
      <family val="2"/>
    </font>
    <font>
      <u/>
      <sz val="10"/>
      <color theme="10"/>
      <name val="Arial"/>
      <family val="2"/>
    </font>
    <font>
      <i/>
      <sz val="10"/>
      <name val="Arial"/>
      <family val="2"/>
    </font>
    <font>
      <b/>
      <sz val="11"/>
      <color theme="1"/>
      <name val="Arial"/>
      <family val="2"/>
    </font>
    <font>
      <sz val="10"/>
      <name val="Times New Roman"/>
      <family val="1"/>
    </font>
    <font>
      <sz val="10"/>
      <color theme="1"/>
      <name val="Arial"/>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0" fillId="0" borderId="0" applyNumberFormat="0" applyFill="0" applyBorder="0" applyAlignment="0" applyProtection="0">
      <alignment vertical="top"/>
      <protection locked="0"/>
    </xf>
    <xf numFmtId="0" fontId="2" fillId="0" borderId="0"/>
    <xf numFmtId="0" fontId="2" fillId="0" borderId="0"/>
  </cellStyleXfs>
  <cellXfs count="125">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7" xfId="0" applyBorder="1" applyAlignment="1">
      <alignment vertical="center"/>
    </xf>
    <xf numFmtId="4" fontId="0" fillId="0" borderId="8" xfId="0" applyNumberFormat="1" applyBorder="1" applyAlignment="1">
      <alignment vertical="center"/>
    </xf>
    <xf numFmtId="4" fontId="0" fillId="0" borderId="9" xfId="0" applyNumberFormat="1" applyBorder="1" applyAlignment="1">
      <alignment vertical="center"/>
    </xf>
    <xf numFmtId="4" fontId="0" fillId="0" borderId="0" xfId="0" applyNumberFormat="1"/>
    <xf numFmtId="0" fontId="9" fillId="0" borderId="17" xfId="0" applyFont="1" applyBorder="1" applyAlignment="1">
      <alignment horizontal="right" vertical="center"/>
    </xf>
    <xf numFmtId="49" fontId="6" fillId="0" borderId="13" xfId="0" applyNumberFormat="1" applyFont="1" applyBorder="1" applyAlignment="1">
      <alignment vertical="center" wrapText="1"/>
    </xf>
    <xf numFmtId="0" fontId="2" fillId="3" borderId="3" xfId="0" applyFont="1" applyFill="1" applyBorder="1" applyAlignment="1">
      <alignment vertical="center"/>
    </xf>
    <xf numFmtId="0" fontId="0" fillId="3" borderId="3" xfId="0" applyFill="1" applyBorder="1" applyAlignment="1">
      <alignment vertical="center"/>
    </xf>
    <xf numFmtId="164" fontId="0" fillId="3" borderId="3"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7" fillId="3" borderId="1" xfId="0" applyFon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6" xfId="0" applyFont="1" applyFill="1" applyBorder="1" applyAlignment="1">
      <alignment vertical="center"/>
    </xf>
    <xf numFmtId="0" fontId="1" fillId="4" borderId="23" xfId="0" applyFont="1" applyFill="1" applyBorder="1" applyAlignment="1">
      <alignment horizontal="center" vertical="center"/>
    </xf>
    <xf numFmtId="49" fontId="1" fillId="4" borderId="19" xfId="0" applyNumberFormat="1" applyFont="1" applyFill="1" applyBorder="1" applyAlignment="1">
      <alignment horizontal="center" vertical="center"/>
    </xf>
    <xf numFmtId="0" fontId="2" fillId="4" borderId="2" xfId="0" applyFont="1" applyFill="1" applyBorder="1" applyAlignment="1">
      <alignment vertical="center"/>
    </xf>
    <xf numFmtId="0" fontId="2" fillId="4" borderId="4" xfId="0" applyFont="1" applyFill="1" applyBorder="1" applyAlignment="1">
      <alignment vertical="center"/>
    </xf>
    <xf numFmtId="4" fontId="3" fillId="4" borderId="21"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49" fontId="4" fillId="0" borderId="12" xfId="0" applyNumberFormat="1" applyFont="1" applyBorder="1" applyAlignment="1">
      <alignment vertical="center" wrapText="1"/>
    </xf>
    <xf numFmtId="49" fontId="4" fillId="0" borderId="13" xfId="0" applyNumberFormat="1" applyFont="1" applyBorder="1" applyAlignment="1">
      <alignment horizontal="center" vertical="center" wrapText="1"/>
    </xf>
    <xf numFmtId="49" fontId="4" fillId="0" borderId="13" xfId="0" applyNumberFormat="1" applyFont="1" applyBorder="1" applyAlignment="1">
      <alignment vertical="center"/>
    </xf>
    <xf numFmtId="0" fontId="3" fillId="4" borderId="19" xfId="0" applyFont="1" applyFill="1" applyBorder="1" applyAlignment="1">
      <alignment horizontal="center" vertical="center" wrapText="1"/>
    </xf>
    <xf numFmtId="0" fontId="8"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8"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9" fillId="0" borderId="34" xfId="2" applyFont="1" applyBorder="1" applyAlignment="1">
      <alignment horizontal="center"/>
    </xf>
    <xf numFmtId="0" fontId="9" fillId="0" borderId="0" xfId="2" applyFont="1" applyBorder="1" applyAlignment="1">
      <alignment horizontal="center"/>
    </xf>
    <xf numFmtId="0" fontId="12" fillId="0" borderId="0" xfId="0" applyFont="1" applyBorder="1" applyAlignment="1">
      <alignment horizontal="center"/>
    </xf>
    <xf numFmtId="0" fontId="2" fillId="0" borderId="34"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4" xfId="2" applyFont="1" applyBorder="1"/>
    <xf numFmtId="0" fontId="2" fillId="0" borderId="0" xfId="2" applyFont="1" applyBorder="1" applyAlignment="1">
      <alignment horizontal="center"/>
    </xf>
    <xf numFmtId="0" fontId="9" fillId="0" borderId="34" xfId="2" applyFont="1" applyBorder="1"/>
    <xf numFmtId="0" fontId="2" fillId="0" borderId="0" xfId="2" applyFont="1" applyFill="1" applyBorder="1" applyAlignment="1">
      <alignment horizontal="center"/>
    </xf>
    <xf numFmtId="0" fontId="2" fillId="0" borderId="34" xfId="0" applyFont="1" applyBorder="1"/>
    <xf numFmtId="0" fontId="2" fillId="0" borderId="36" xfId="0" applyFont="1" applyBorder="1"/>
    <xf numFmtId="0" fontId="2" fillId="0" borderId="37" xfId="0" applyFont="1" applyBorder="1"/>
    <xf numFmtId="0" fontId="1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4" xfId="2" applyNumberFormat="1" applyFont="1" applyBorder="1" applyAlignment="1">
      <alignment horizontal="right"/>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4" fontId="8" fillId="4" borderId="21" xfId="0" applyNumberFormat="1" applyFont="1" applyFill="1" applyBorder="1" applyAlignment="1">
      <alignment horizontal="center" vertical="center" wrapText="1"/>
    </xf>
    <xf numFmtId="0" fontId="10" fillId="0" borderId="0" xfId="1" applyAlignment="1" applyProtection="1"/>
    <xf numFmtId="0" fontId="0" fillId="0" borderId="0" xfId="0" applyAlignment="1"/>
    <xf numFmtId="0" fontId="0" fillId="0" borderId="0" xfId="0" applyBorder="1"/>
    <xf numFmtId="0" fontId="0" fillId="0" borderId="35" xfId="0" applyBorder="1"/>
    <xf numFmtId="0" fontId="10" fillId="0" borderId="35" xfId="1" applyBorder="1" applyAlignment="1" applyProtection="1"/>
    <xf numFmtId="0" fontId="0" fillId="0" borderId="15" xfId="0" applyBorder="1"/>
    <xf numFmtId="0" fontId="0" fillId="0" borderId="33" xfId="0" applyBorder="1"/>
    <xf numFmtId="0" fontId="0" fillId="0" borderId="37" xfId="0" applyBorder="1"/>
    <xf numFmtId="0" fontId="0" fillId="0" borderId="38" xfId="0" applyBorder="1"/>
    <xf numFmtId="0" fontId="0" fillId="0" borderId="0" xfId="0" applyNumberFormat="1" applyAlignment="1">
      <alignment horizontal="left" vertical="center" wrapText="1"/>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14" fillId="0" borderId="1" xfId="0" applyFont="1" applyFill="1" applyBorder="1"/>
    <xf numFmtId="0" fontId="15" fillId="0" borderId="1" xfId="3" applyFont="1" applyFill="1" applyBorder="1" applyAlignment="1">
      <alignment horizontal="center"/>
    </xf>
    <xf numFmtId="0" fontId="15" fillId="0" borderId="1" xfId="3" applyNumberFormat="1" applyFont="1" applyFill="1" applyBorder="1" applyAlignment="1">
      <alignment horizontal="right"/>
    </xf>
    <xf numFmtId="0" fontId="14" fillId="0" borderId="1" xfId="0" applyNumberFormat="1" applyFont="1" applyFill="1" applyBorder="1"/>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right"/>
    </xf>
    <xf numFmtId="0" fontId="14" fillId="0" borderId="1" xfId="3" applyNumberFormat="1" applyFont="1" applyFill="1" applyBorder="1" applyAlignment="1">
      <alignment horizontal="center"/>
    </xf>
    <xf numFmtId="0" fontId="14" fillId="0" borderId="39" xfId="0" applyFont="1" applyFill="1" applyBorder="1"/>
    <xf numFmtId="0" fontId="15" fillId="0" borderId="39" xfId="3" applyFont="1" applyFill="1" applyBorder="1" applyAlignment="1">
      <alignment horizontal="center"/>
    </xf>
    <xf numFmtId="0" fontId="15" fillId="0" borderId="39" xfId="3" applyNumberFormat="1" applyFont="1" applyFill="1" applyBorder="1" applyAlignment="1">
      <alignment horizontal="right"/>
    </xf>
    <xf numFmtId="0" fontId="15" fillId="0" borderId="1" xfId="3" applyNumberFormat="1" applyFont="1" applyFill="1" applyBorder="1" applyAlignment="1">
      <alignment horizontal="center"/>
    </xf>
    <xf numFmtId="0" fontId="9" fillId="0" borderId="17" xfId="0" applyFont="1" applyBorder="1" applyAlignment="1">
      <alignment horizontal="right" vertical="center"/>
    </xf>
    <xf numFmtId="4" fontId="0" fillId="0" borderId="9" xfId="0" applyNumberFormat="1" applyBorder="1" applyAlignment="1">
      <alignment horizontal="center" vertical="center"/>
    </xf>
    <xf numFmtId="0" fontId="14" fillId="4" borderId="1" xfId="0" applyFont="1" applyFill="1" applyBorder="1"/>
    <xf numFmtId="0" fontId="6" fillId="0" borderId="14" xfId="2" applyFont="1" applyFill="1" applyBorder="1" applyAlignment="1">
      <alignment horizontal="center"/>
    </xf>
    <xf numFmtId="0" fontId="6" fillId="0" borderId="15" xfId="2" applyFont="1" applyFill="1" applyBorder="1" applyAlignment="1">
      <alignment horizontal="center"/>
    </xf>
    <xf numFmtId="49" fontId="6" fillId="0" borderId="0" xfId="2" applyNumberFormat="1" applyFont="1" applyBorder="1" applyAlignment="1">
      <alignment horizontal="center"/>
    </xf>
    <xf numFmtId="4" fontId="9" fillId="0" borderId="10" xfId="0" applyNumberFormat="1" applyFont="1" applyBorder="1" applyAlignment="1">
      <alignment horizontal="right" vertical="center"/>
    </xf>
    <xf numFmtId="0" fontId="9" fillId="0" borderId="11" xfId="0" applyFont="1" applyBorder="1" applyAlignment="1">
      <alignment horizontal="right" vertical="center"/>
    </xf>
    <xf numFmtId="49" fontId="6" fillId="0" borderId="0" xfId="2" applyNumberFormat="1" applyFont="1" applyBorder="1" applyAlignment="1">
      <alignment horizontal="left"/>
    </xf>
    <xf numFmtId="49" fontId="6" fillId="0" borderId="35" xfId="2" applyNumberFormat="1" applyFont="1" applyBorder="1" applyAlignment="1">
      <alignment horizontal="left"/>
    </xf>
    <xf numFmtId="0" fontId="9" fillId="0" borderId="21" xfId="0" applyFont="1" applyBorder="1" applyAlignment="1">
      <alignment horizontal="center"/>
    </xf>
    <xf numFmtId="0" fontId="9" fillId="0" borderId="0"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9" fillId="0" borderId="16" xfId="0" applyFont="1" applyBorder="1" applyAlignment="1">
      <alignment horizontal="right" vertical="center"/>
    </xf>
    <xf numFmtId="0" fontId="9" fillId="0" borderId="17" xfId="0" applyFont="1" applyBorder="1" applyAlignment="1">
      <alignment horizontal="right" vertical="center"/>
    </xf>
    <xf numFmtId="49" fontId="1" fillId="0" borderId="18"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4" fillId="0" borderId="18" xfId="0" applyNumberFormat="1" applyFont="1" applyBorder="1" applyAlignment="1">
      <alignment horizontal="right" vertical="center" wrapText="1"/>
    </xf>
    <xf numFmtId="49" fontId="4" fillId="0" borderId="12"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4" fillId="0" borderId="15" xfId="0" applyNumberFormat="1" applyFont="1" applyBorder="1" applyAlignment="1">
      <alignment horizontal="right" vertical="center" wrapText="1"/>
    </xf>
    <xf numFmtId="49" fontId="6" fillId="0" borderId="2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2" fillId="0" borderId="0" xfId="0" applyFont="1" applyBorder="1" applyAlignment="1">
      <alignment horizontal="right" vertical="center"/>
    </xf>
    <xf numFmtId="49" fontId="1" fillId="0" borderId="20"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cellXfs>
  <cellStyles count="4">
    <cellStyle name="Lien hypertexte" xfId="1" builtinId="8"/>
    <cellStyle name="Normal" xfId="0" builtinId="0"/>
    <cellStyle name="Normal 2" xfId="2"/>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eur/Desktop/Commandes%20SRH-Pr&#233;paratio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Articles"/>
      <sheetName val="Catégories"/>
      <sheetName val="Lots"/>
      <sheetName val="Extraction1"/>
      <sheetName val="Extraction2"/>
      <sheetName val="Extraction3"/>
      <sheetName val="Fournisseurs"/>
      <sheetName val="Constantes"/>
      <sheetName val="PrépaBC"/>
      <sheetName val="Bon Commande"/>
      <sheetName val="Commandes SRH-Préparation"/>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pageSetUpPr fitToPage="1"/>
  </sheetPr>
  <dimension ref="A1:M810"/>
  <sheetViews>
    <sheetView topLeftCell="A19" zoomScaleNormal="100" workbookViewId="0">
      <selection activeCell="K43" sqref="K43"/>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5.7109375" style="11" bestFit="1" customWidth="1"/>
    <col min="11" max="11" width="9.7109375" style="11" customWidth="1"/>
    <col min="12" max="12" width="20.5703125" customWidth="1"/>
  </cols>
  <sheetData>
    <row r="1" spans="1:13" ht="21" customHeight="1">
      <c r="B1" s="119" t="s">
        <v>2</v>
      </c>
      <c r="C1" s="120"/>
      <c r="D1" s="120"/>
      <c r="E1" s="121"/>
      <c r="F1" s="32"/>
      <c r="G1" s="122" t="s">
        <v>40</v>
      </c>
      <c r="H1" s="122"/>
      <c r="I1" s="122"/>
      <c r="J1" s="60" t="s">
        <v>38</v>
      </c>
      <c r="K1" s="60"/>
      <c r="L1" s="3"/>
    </row>
    <row r="2" spans="1:13" ht="21" customHeight="1">
      <c r="B2" s="100" t="s">
        <v>3</v>
      </c>
      <c r="C2" s="101"/>
      <c r="D2" s="101"/>
      <c r="E2" s="102"/>
      <c r="F2" s="32"/>
      <c r="G2" s="122" t="s">
        <v>41</v>
      </c>
      <c r="H2" s="122"/>
      <c r="I2" s="122"/>
      <c r="J2" s="61" t="s">
        <v>39</v>
      </c>
      <c r="K2" s="61"/>
      <c r="L2" s="3"/>
    </row>
    <row r="3" spans="1:13" ht="21" customHeight="1">
      <c r="B3" s="100" t="s">
        <v>4</v>
      </c>
      <c r="C3" s="101"/>
      <c r="D3" s="101"/>
      <c r="E3" s="102"/>
      <c r="F3" s="32"/>
      <c r="G3" s="122" t="s">
        <v>42</v>
      </c>
      <c r="H3" s="122"/>
      <c r="I3" s="122"/>
      <c r="J3" s="62">
        <v>800</v>
      </c>
      <c r="K3" s="62"/>
      <c r="L3" s="3"/>
    </row>
    <row r="4" spans="1:13" ht="21" customHeight="1">
      <c r="B4" s="103" t="s">
        <v>5</v>
      </c>
      <c r="C4" s="104"/>
      <c r="D4" s="104"/>
      <c r="E4" s="105"/>
      <c r="F4" s="32"/>
      <c r="G4" s="122" t="s">
        <v>43</v>
      </c>
      <c r="H4" s="122"/>
      <c r="I4" s="122"/>
      <c r="J4" s="62">
        <v>180</v>
      </c>
      <c r="K4" s="62"/>
      <c r="L4" s="3"/>
    </row>
    <row r="6" spans="1:13" ht="12.75" customHeight="1">
      <c r="A6" s="106" t="s">
        <v>138</v>
      </c>
      <c r="B6" s="107"/>
      <c r="C6" s="107"/>
      <c r="D6" s="107"/>
      <c r="E6" s="107"/>
      <c r="F6" s="107"/>
      <c r="G6" s="107"/>
      <c r="H6" s="107"/>
      <c r="I6" s="107"/>
      <c r="J6" s="107"/>
      <c r="K6" s="107"/>
      <c r="L6" s="107"/>
      <c r="M6" s="5"/>
    </row>
    <row r="7" spans="1:13" ht="12.75" customHeight="1">
      <c r="A7" s="107"/>
      <c r="B7" s="107"/>
      <c r="C7" s="107"/>
      <c r="D7" s="107"/>
      <c r="E7" s="107"/>
      <c r="F7" s="107"/>
      <c r="G7" s="107"/>
      <c r="H7" s="107"/>
      <c r="I7" s="107"/>
      <c r="J7" s="107"/>
      <c r="K7" s="107"/>
      <c r="L7" s="107"/>
      <c r="M7" s="5"/>
    </row>
    <row r="8" spans="1:13" ht="33.75" customHeight="1" thickBot="1">
      <c r="A8" s="107"/>
      <c r="B8" s="107"/>
      <c r="C8" s="107"/>
      <c r="D8" s="107"/>
      <c r="E8" s="107"/>
      <c r="F8" s="107"/>
      <c r="G8" s="107"/>
      <c r="H8" s="107"/>
      <c r="I8" s="107"/>
      <c r="J8" s="107"/>
      <c r="K8" s="107"/>
      <c r="L8" s="107"/>
      <c r="M8" s="5"/>
    </row>
    <row r="9" spans="1:13" ht="22.5" customHeight="1" thickBot="1">
      <c r="A9" s="113" t="s">
        <v>45</v>
      </c>
      <c r="B9" s="114"/>
      <c r="C9" s="114"/>
      <c r="D9" s="35" t="s">
        <v>47</v>
      </c>
      <c r="E9" s="36" t="s">
        <v>48</v>
      </c>
      <c r="F9" s="37"/>
      <c r="G9" s="37"/>
      <c r="H9" s="37"/>
      <c r="I9" s="37"/>
      <c r="J9" s="37"/>
      <c r="K9" s="37"/>
      <c r="L9" s="38" t="s">
        <v>137</v>
      </c>
      <c r="M9" s="1"/>
    </row>
    <row r="10" spans="1:13" ht="22.5" customHeight="1" thickBot="1">
      <c r="A10" s="115" t="s">
        <v>8</v>
      </c>
      <c r="B10" s="116"/>
      <c r="C10" s="116"/>
      <c r="D10" s="35" t="s">
        <v>49</v>
      </c>
      <c r="E10" s="36" t="s">
        <v>50</v>
      </c>
      <c r="F10" s="36"/>
      <c r="G10" s="36"/>
      <c r="H10" s="36"/>
      <c r="I10" s="36"/>
      <c r="J10" s="36"/>
      <c r="K10" s="36"/>
      <c r="L10" s="39"/>
      <c r="M10" s="1"/>
    </row>
    <row r="11" spans="1:13" ht="22.5" customHeight="1" thickBot="1">
      <c r="A11" s="110"/>
      <c r="B11" s="111"/>
      <c r="C11" s="112"/>
      <c r="D11" s="117" t="s">
        <v>10</v>
      </c>
      <c r="E11" s="118"/>
      <c r="F11" s="118"/>
      <c r="G11" s="118"/>
      <c r="H11" s="118"/>
      <c r="I11" s="118"/>
      <c r="J11" s="34" t="s">
        <v>18</v>
      </c>
      <c r="K11" s="65"/>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26" t="s">
        <v>117</v>
      </c>
      <c r="B13" s="85" t="s">
        <v>51</v>
      </c>
      <c r="C13" s="42">
        <v>16</v>
      </c>
      <c r="D13" s="14"/>
      <c r="E13" s="14"/>
      <c r="F13" s="14"/>
      <c r="G13" s="15"/>
      <c r="H13" s="15"/>
      <c r="I13" s="16"/>
      <c r="J13" s="9">
        <f>C13*I13</f>
        <v>0</v>
      </c>
      <c r="K13" s="9"/>
      <c r="L13" s="21"/>
    </row>
    <row r="14" spans="1:13" s="7" customFormat="1" ht="18" customHeight="1">
      <c r="A14" s="27" t="s">
        <v>97</v>
      </c>
      <c r="B14" s="80" t="s">
        <v>51</v>
      </c>
      <c r="C14" s="44">
        <v>45</v>
      </c>
      <c r="D14" s="17"/>
      <c r="E14" s="17"/>
      <c r="F14" s="17"/>
      <c r="G14" s="18"/>
      <c r="H14" s="18"/>
      <c r="I14" s="19"/>
      <c r="J14" s="10">
        <f t="shared" ref="J14:J49" si="0">C14*I14</f>
        <v>0</v>
      </c>
      <c r="K14" s="10"/>
      <c r="L14" s="22"/>
    </row>
    <row r="15" spans="1:13" s="7" customFormat="1" ht="18" customHeight="1">
      <c r="A15" s="27" t="s">
        <v>98</v>
      </c>
      <c r="B15" s="80" t="s">
        <v>51</v>
      </c>
      <c r="C15" s="44">
        <v>15</v>
      </c>
      <c r="D15" s="17"/>
      <c r="E15" s="17"/>
      <c r="F15" s="17"/>
      <c r="G15" s="18"/>
      <c r="H15" s="18"/>
      <c r="I15" s="19"/>
      <c r="J15" s="10">
        <f t="shared" si="0"/>
        <v>0</v>
      </c>
      <c r="K15" s="10"/>
      <c r="L15" s="22"/>
    </row>
    <row r="16" spans="1:13" s="7" customFormat="1" ht="18" customHeight="1">
      <c r="A16" s="27" t="s">
        <v>99</v>
      </c>
      <c r="B16" s="80" t="s">
        <v>51</v>
      </c>
      <c r="C16" s="44">
        <v>20</v>
      </c>
      <c r="D16" s="17"/>
      <c r="E16" s="17"/>
      <c r="F16" s="17"/>
      <c r="G16" s="18"/>
      <c r="H16" s="18"/>
      <c r="I16" s="19"/>
      <c r="J16" s="10">
        <f t="shared" si="0"/>
        <v>0</v>
      </c>
      <c r="K16" s="10"/>
      <c r="L16" s="22"/>
    </row>
    <row r="17" spans="1:12" s="7" customFormat="1" ht="18" customHeight="1">
      <c r="A17" s="27" t="s">
        <v>52</v>
      </c>
      <c r="B17" s="80" t="s">
        <v>51</v>
      </c>
      <c r="C17" s="44">
        <v>150</v>
      </c>
      <c r="D17" s="17"/>
      <c r="E17" s="17"/>
      <c r="F17" s="17"/>
      <c r="G17" s="18"/>
      <c r="H17" s="18"/>
      <c r="I17" s="19"/>
      <c r="J17" s="10">
        <f t="shared" si="0"/>
        <v>0</v>
      </c>
      <c r="K17" s="10"/>
      <c r="L17" s="22"/>
    </row>
    <row r="18" spans="1:12" s="7" customFormat="1" ht="18" customHeight="1">
      <c r="A18" s="27" t="s">
        <v>100</v>
      </c>
      <c r="B18" s="80" t="s">
        <v>51</v>
      </c>
      <c r="C18" s="44">
        <v>260</v>
      </c>
      <c r="D18" s="17"/>
      <c r="E18" s="17"/>
      <c r="F18" s="17"/>
      <c r="G18" s="18"/>
      <c r="H18" s="18"/>
      <c r="I18" s="19"/>
      <c r="J18" s="10">
        <f t="shared" si="0"/>
        <v>0</v>
      </c>
      <c r="K18" s="10"/>
      <c r="L18" s="22"/>
    </row>
    <row r="19" spans="1:12" s="7" customFormat="1" ht="18" customHeight="1">
      <c r="A19" s="27" t="s">
        <v>53</v>
      </c>
      <c r="B19" s="80" t="s">
        <v>51</v>
      </c>
      <c r="C19" s="44">
        <v>70</v>
      </c>
      <c r="D19" s="17"/>
      <c r="E19" s="17"/>
      <c r="F19" s="17"/>
      <c r="G19" s="18"/>
      <c r="H19" s="18"/>
      <c r="I19" s="19"/>
      <c r="J19" s="10">
        <f t="shared" si="0"/>
        <v>0</v>
      </c>
      <c r="K19" s="10"/>
      <c r="L19" s="22"/>
    </row>
    <row r="20" spans="1:12" s="7" customFormat="1" ht="18" customHeight="1">
      <c r="A20" s="27" t="s">
        <v>133</v>
      </c>
      <c r="B20" s="80" t="s">
        <v>51</v>
      </c>
      <c r="C20" s="44">
        <v>5</v>
      </c>
      <c r="D20" s="17"/>
      <c r="E20" s="17"/>
      <c r="F20" s="17"/>
      <c r="G20" s="18"/>
      <c r="H20" s="18"/>
      <c r="I20" s="19"/>
      <c r="J20" s="10">
        <f t="shared" si="0"/>
        <v>0</v>
      </c>
      <c r="K20" s="10"/>
      <c r="L20" s="22"/>
    </row>
    <row r="21" spans="1:12" s="7" customFormat="1" ht="18" customHeight="1">
      <c r="A21" s="27" t="s">
        <v>54</v>
      </c>
      <c r="B21" s="80" t="s">
        <v>51</v>
      </c>
      <c r="C21" s="44">
        <v>140</v>
      </c>
      <c r="D21" s="17"/>
      <c r="E21" s="17"/>
      <c r="F21" s="17"/>
      <c r="G21" s="18"/>
      <c r="H21" s="18"/>
      <c r="I21" s="19"/>
      <c r="J21" s="10">
        <f t="shared" si="0"/>
        <v>0</v>
      </c>
      <c r="K21" s="10"/>
      <c r="L21" s="22"/>
    </row>
    <row r="22" spans="1:12" s="7" customFormat="1" ht="18" customHeight="1">
      <c r="A22" s="27" t="s">
        <v>101</v>
      </c>
      <c r="B22" s="80" t="s">
        <v>51</v>
      </c>
      <c r="C22" s="44">
        <v>34</v>
      </c>
      <c r="D22" s="17"/>
      <c r="E22" s="17"/>
      <c r="F22" s="17"/>
      <c r="G22" s="18"/>
      <c r="H22" s="18"/>
      <c r="I22" s="19"/>
      <c r="J22" s="10">
        <f t="shared" si="0"/>
        <v>0</v>
      </c>
      <c r="K22" s="10"/>
      <c r="L22" s="22"/>
    </row>
    <row r="23" spans="1:12" s="7" customFormat="1" ht="18" customHeight="1">
      <c r="A23" s="27" t="s">
        <v>55</v>
      </c>
      <c r="B23" s="80" t="s">
        <v>51</v>
      </c>
      <c r="C23" s="44">
        <v>240</v>
      </c>
      <c r="D23" s="17"/>
      <c r="E23" s="17"/>
      <c r="F23" s="17"/>
      <c r="G23" s="17"/>
      <c r="H23" s="17"/>
      <c r="I23" s="19"/>
      <c r="J23" s="10">
        <f t="shared" si="0"/>
        <v>0</v>
      </c>
      <c r="K23" s="10"/>
      <c r="L23" s="23"/>
    </row>
    <row r="24" spans="1:12" s="7" customFormat="1" ht="18" customHeight="1">
      <c r="A24" s="27" t="s">
        <v>116</v>
      </c>
      <c r="B24" s="80" t="s">
        <v>51</v>
      </c>
      <c r="C24" s="44">
        <v>25</v>
      </c>
      <c r="D24" s="17"/>
      <c r="E24" s="17"/>
      <c r="F24" s="17"/>
      <c r="G24" s="18"/>
      <c r="H24" s="18"/>
      <c r="I24" s="19"/>
      <c r="J24" s="10">
        <f t="shared" si="0"/>
        <v>0</v>
      </c>
      <c r="K24" s="10"/>
      <c r="L24" s="22"/>
    </row>
    <row r="25" spans="1:12" s="7" customFormat="1" ht="18" customHeight="1">
      <c r="A25" s="27" t="s">
        <v>56</v>
      </c>
      <c r="B25" s="80" t="s">
        <v>51</v>
      </c>
      <c r="C25" s="44">
        <v>290</v>
      </c>
      <c r="D25" s="17"/>
      <c r="E25" s="17"/>
      <c r="F25" s="17"/>
      <c r="G25" s="18"/>
      <c r="H25" s="18"/>
      <c r="I25" s="19"/>
      <c r="J25" s="10">
        <f t="shared" si="0"/>
        <v>0</v>
      </c>
      <c r="K25" s="10"/>
      <c r="L25" s="22"/>
    </row>
    <row r="26" spans="1:12" s="7" customFormat="1" ht="18" customHeight="1">
      <c r="A26" s="27" t="s">
        <v>57</v>
      </c>
      <c r="B26" s="80" t="s">
        <v>51</v>
      </c>
      <c r="C26" s="44">
        <v>460</v>
      </c>
      <c r="D26" s="17"/>
      <c r="E26" s="17"/>
      <c r="F26" s="17"/>
      <c r="G26" s="18"/>
      <c r="H26" s="18"/>
      <c r="I26" s="19"/>
      <c r="J26" s="10">
        <f t="shared" si="0"/>
        <v>0</v>
      </c>
      <c r="K26" s="10"/>
      <c r="L26" s="22"/>
    </row>
    <row r="27" spans="1:12" s="7" customFormat="1" ht="18" customHeight="1">
      <c r="A27" s="27" t="s">
        <v>102</v>
      </c>
      <c r="B27" s="80" t="s">
        <v>51</v>
      </c>
      <c r="C27" s="44">
        <v>270</v>
      </c>
      <c r="D27" s="17"/>
      <c r="E27" s="17"/>
      <c r="F27" s="17"/>
      <c r="G27" s="18"/>
      <c r="H27" s="18"/>
      <c r="I27" s="19"/>
      <c r="J27" s="10">
        <f t="shared" si="0"/>
        <v>0</v>
      </c>
      <c r="K27" s="91"/>
      <c r="L27" s="22"/>
    </row>
    <row r="28" spans="1:12" s="7" customFormat="1" ht="18" customHeight="1">
      <c r="A28" s="27" t="s">
        <v>103</v>
      </c>
      <c r="B28" s="80" t="s">
        <v>51</v>
      </c>
      <c r="C28" s="44">
        <v>17</v>
      </c>
      <c r="D28" s="17"/>
      <c r="E28" s="17"/>
      <c r="F28" s="17"/>
      <c r="G28" s="18"/>
      <c r="H28" s="18"/>
      <c r="I28" s="19"/>
      <c r="J28" s="10">
        <f t="shared" si="0"/>
        <v>0</v>
      </c>
      <c r="K28" s="10"/>
      <c r="L28" s="22"/>
    </row>
    <row r="29" spans="1:12" s="7" customFormat="1" ht="18" customHeight="1">
      <c r="A29" s="27" t="s">
        <v>58</v>
      </c>
      <c r="B29" s="80" t="s">
        <v>51</v>
      </c>
      <c r="C29" s="44">
        <v>20</v>
      </c>
      <c r="D29" s="17"/>
      <c r="E29" s="17"/>
      <c r="F29" s="17"/>
      <c r="G29" s="18"/>
      <c r="H29" s="18"/>
      <c r="I29" s="19"/>
      <c r="J29" s="10">
        <f t="shared" si="0"/>
        <v>0</v>
      </c>
      <c r="K29" s="91"/>
      <c r="L29" s="22"/>
    </row>
    <row r="30" spans="1:12" s="7" customFormat="1" ht="18" customHeight="1">
      <c r="A30" s="27" t="s">
        <v>104</v>
      </c>
      <c r="B30" s="80" t="s">
        <v>51</v>
      </c>
      <c r="C30" s="44">
        <v>55</v>
      </c>
      <c r="D30" s="17"/>
      <c r="E30" s="17"/>
      <c r="F30" s="17"/>
      <c r="G30" s="18"/>
      <c r="H30" s="18"/>
      <c r="I30" s="19"/>
      <c r="J30" s="10">
        <f t="shared" si="0"/>
        <v>0</v>
      </c>
      <c r="K30" s="10"/>
      <c r="L30" s="22"/>
    </row>
    <row r="31" spans="1:12" s="7" customFormat="1" ht="18" customHeight="1">
      <c r="A31" s="27" t="s">
        <v>105</v>
      </c>
      <c r="B31" s="80" t="s">
        <v>51</v>
      </c>
      <c r="C31" s="44">
        <v>30</v>
      </c>
      <c r="D31" s="17"/>
      <c r="E31" s="17"/>
      <c r="F31" s="17"/>
      <c r="G31" s="18"/>
      <c r="H31" s="18"/>
      <c r="I31" s="19"/>
      <c r="J31" s="10">
        <f>C31*I31</f>
        <v>0</v>
      </c>
      <c r="K31" s="10"/>
      <c r="L31" s="22"/>
    </row>
    <row r="32" spans="1:12" s="7" customFormat="1" ht="18" customHeight="1">
      <c r="A32" s="27" t="s">
        <v>106</v>
      </c>
      <c r="B32" s="80" t="s">
        <v>51</v>
      </c>
      <c r="C32" s="44">
        <v>21</v>
      </c>
      <c r="D32" s="17"/>
      <c r="E32" s="17"/>
      <c r="F32" s="17"/>
      <c r="G32" s="18"/>
      <c r="H32" s="18"/>
      <c r="I32" s="19"/>
      <c r="J32" s="10">
        <f>C32*I32</f>
        <v>0</v>
      </c>
      <c r="K32" s="10"/>
      <c r="L32" s="22"/>
    </row>
    <row r="33" spans="1:12" s="7" customFormat="1" ht="18" customHeight="1">
      <c r="A33" s="27" t="s">
        <v>107</v>
      </c>
      <c r="B33" s="80" t="s">
        <v>51</v>
      </c>
      <c r="C33" s="44">
        <v>40</v>
      </c>
      <c r="D33" s="17"/>
      <c r="E33" s="17"/>
      <c r="F33" s="17"/>
      <c r="G33" s="18"/>
      <c r="H33" s="18"/>
      <c r="I33" s="19"/>
      <c r="J33" s="10">
        <f t="shared" si="0"/>
        <v>0</v>
      </c>
      <c r="K33" s="10"/>
      <c r="L33" s="22"/>
    </row>
    <row r="34" spans="1:12" s="7" customFormat="1" ht="18" customHeight="1">
      <c r="A34" s="27" t="s">
        <v>108</v>
      </c>
      <c r="B34" s="80" t="s">
        <v>51</v>
      </c>
      <c r="C34" s="44">
        <v>50</v>
      </c>
      <c r="D34" s="17"/>
      <c r="E34" s="17"/>
      <c r="F34" s="17"/>
      <c r="G34" s="18"/>
      <c r="H34" s="18"/>
      <c r="I34" s="19"/>
      <c r="J34" s="10">
        <f t="shared" si="0"/>
        <v>0</v>
      </c>
      <c r="K34" s="10"/>
      <c r="L34" s="22"/>
    </row>
    <row r="35" spans="1:12" s="7" customFormat="1" ht="18" customHeight="1">
      <c r="A35" s="27" t="s">
        <v>109</v>
      </c>
      <c r="B35" s="80" t="s">
        <v>51</v>
      </c>
      <c r="C35" s="44">
        <v>36.4</v>
      </c>
      <c r="D35" s="17"/>
      <c r="E35" s="17"/>
      <c r="F35" s="17"/>
      <c r="G35" s="18"/>
      <c r="H35" s="18"/>
      <c r="I35" s="19"/>
      <c r="J35" s="10">
        <f t="shared" si="0"/>
        <v>0</v>
      </c>
      <c r="K35" s="91" t="s">
        <v>141</v>
      </c>
      <c r="L35" s="22"/>
    </row>
    <row r="36" spans="1:12" s="7" customFormat="1" ht="18" customHeight="1">
      <c r="A36" s="27" t="s">
        <v>132</v>
      </c>
      <c r="B36" s="80" t="s">
        <v>51</v>
      </c>
      <c r="C36" s="44">
        <v>5</v>
      </c>
      <c r="D36" s="17"/>
      <c r="E36" s="17"/>
      <c r="F36" s="17"/>
      <c r="G36" s="18"/>
      <c r="H36" s="18"/>
      <c r="I36" s="19"/>
      <c r="J36" s="10">
        <f t="shared" si="0"/>
        <v>0</v>
      </c>
      <c r="K36" s="10"/>
      <c r="L36" s="22"/>
    </row>
    <row r="37" spans="1:12" s="7" customFormat="1" ht="18" customHeight="1">
      <c r="A37" s="27" t="s">
        <v>110</v>
      </c>
      <c r="B37" s="80" t="s">
        <v>51</v>
      </c>
      <c r="C37" s="44">
        <v>56</v>
      </c>
      <c r="D37" s="17"/>
      <c r="E37" s="17"/>
      <c r="F37" s="17"/>
      <c r="G37" s="18"/>
      <c r="H37" s="18"/>
      <c r="I37" s="19"/>
      <c r="J37" s="10">
        <f t="shared" si="0"/>
        <v>0</v>
      </c>
      <c r="K37" s="10"/>
      <c r="L37" s="22"/>
    </row>
    <row r="38" spans="1:12" s="7" customFormat="1" ht="18" customHeight="1">
      <c r="A38" s="27" t="s">
        <v>140</v>
      </c>
      <c r="B38" s="80" t="s">
        <v>51</v>
      </c>
      <c r="C38" s="44">
        <v>3.3</v>
      </c>
      <c r="D38" s="17"/>
      <c r="E38" s="17"/>
      <c r="F38" s="17"/>
      <c r="G38" s="18"/>
      <c r="H38" s="18"/>
      <c r="I38" s="19"/>
      <c r="J38" s="10">
        <f t="shared" si="0"/>
        <v>0</v>
      </c>
      <c r="K38" s="10"/>
      <c r="L38" s="22"/>
    </row>
    <row r="39" spans="1:12" s="7" customFormat="1" ht="18" customHeight="1">
      <c r="A39" s="27" t="s">
        <v>111</v>
      </c>
      <c r="B39" s="80" t="s">
        <v>51</v>
      </c>
      <c r="C39" s="44">
        <v>16.8</v>
      </c>
      <c r="D39" s="17"/>
      <c r="E39" s="17"/>
      <c r="F39" s="17"/>
      <c r="G39" s="18"/>
      <c r="H39" s="18"/>
      <c r="I39" s="19"/>
      <c r="J39" s="10">
        <f t="shared" si="0"/>
        <v>0</v>
      </c>
      <c r="K39" s="10"/>
      <c r="L39" s="22"/>
    </row>
    <row r="40" spans="1:12" s="7" customFormat="1" ht="18" customHeight="1">
      <c r="A40" s="27" t="s">
        <v>139</v>
      </c>
      <c r="B40" s="80" t="s">
        <v>51</v>
      </c>
      <c r="C40" s="44">
        <v>10</v>
      </c>
      <c r="D40" s="17"/>
      <c r="E40" s="17"/>
      <c r="F40" s="17"/>
      <c r="G40" s="18"/>
      <c r="H40" s="18"/>
      <c r="I40" s="19"/>
      <c r="J40" s="10">
        <f t="shared" si="0"/>
        <v>0</v>
      </c>
      <c r="K40" s="10"/>
      <c r="L40" s="22"/>
    </row>
    <row r="41" spans="1:12" s="7" customFormat="1" ht="18" customHeight="1">
      <c r="A41" s="27" t="s">
        <v>134</v>
      </c>
      <c r="B41" s="80" t="s">
        <v>51</v>
      </c>
      <c r="C41" s="44">
        <v>10</v>
      </c>
      <c r="D41" s="17"/>
      <c r="E41" s="17"/>
      <c r="F41" s="17"/>
      <c r="G41" s="18"/>
      <c r="H41" s="18"/>
      <c r="I41" s="19"/>
      <c r="J41" s="10">
        <f t="shared" si="0"/>
        <v>0</v>
      </c>
      <c r="K41" s="10"/>
      <c r="L41" s="22"/>
    </row>
    <row r="42" spans="1:12" s="7" customFormat="1" ht="18" customHeight="1">
      <c r="A42" s="27" t="s">
        <v>112</v>
      </c>
      <c r="B42" s="80" t="s">
        <v>51</v>
      </c>
      <c r="C42" s="44">
        <v>150</v>
      </c>
      <c r="D42" s="17"/>
      <c r="E42" s="17"/>
      <c r="F42" s="17"/>
      <c r="G42" s="18"/>
      <c r="H42" s="18"/>
      <c r="I42" s="19"/>
      <c r="J42" s="10">
        <f t="shared" si="0"/>
        <v>0</v>
      </c>
      <c r="K42" s="10"/>
      <c r="L42" s="22"/>
    </row>
    <row r="43" spans="1:12" s="7" customFormat="1" ht="18" customHeight="1">
      <c r="A43" s="27" t="s">
        <v>113</v>
      </c>
      <c r="B43" s="80" t="s">
        <v>51</v>
      </c>
      <c r="C43" s="44">
        <v>160</v>
      </c>
      <c r="D43" s="17"/>
      <c r="E43" s="17"/>
      <c r="F43" s="17"/>
      <c r="G43" s="18"/>
      <c r="H43" s="18"/>
      <c r="I43" s="19"/>
      <c r="J43" s="10">
        <f t="shared" si="0"/>
        <v>0</v>
      </c>
      <c r="K43" s="91" t="s">
        <v>141</v>
      </c>
      <c r="L43" s="22"/>
    </row>
    <row r="44" spans="1:12" s="7" customFormat="1" ht="18" customHeight="1">
      <c r="A44" s="27" t="s">
        <v>114</v>
      </c>
      <c r="B44" s="80" t="s">
        <v>51</v>
      </c>
      <c r="C44" s="44">
        <v>230</v>
      </c>
      <c r="D44" s="17"/>
      <c r="E44" s="17"/>
      <c r="F44" s="17"/>
      <c r="G44" s="18"/>
      <c r="H44" s="18"/>
      <c r="I44" s="19"/>
      <c r="J44" s="10">
        <f t="shared" si="0"/>
        <v>0</v>
      </c>
      <c r="K44" s="10"/>
      <c r="L44" s="22"/>
    </row>
    <row r="45" spans="1:12" s="7" customFormat="1" ht="18" customHeight="1">
      <c r="A45" s="27" t="s">
        <v>126</v>
      </c>
      <c r="B45" s="80" t="s">
        <v>51</v>
      </c>
      <c r="C45" s="44">
        <v>100</v>
      </c>
      <c r="D45" s="17"/>
      <c r="E45" s="17"/>
      <c r="F45" s="17"/>
      <c r="G45" s="18"/>
      <c r="H45" s="18"/>
      <c r="I45" s="19"/>
      <c r="J45" s="10">
        <f t="shared" si="0"/>
        <v>0</v>
      </c>
      <c r="K45" s="10"/>
      <c r="L45" s="22"/>
    </row>
    <row r="46" spans="1:12" s="7" customFormat="1" ht="18" customHeight="1">
      <c r="A46" s="27" t="s">
        <v>115</v>
      </c>
      <c r="B46" s="80" t="s">
        <v>51</v>
      </c>
      <c r="C46" s="44">
        <v>25</v>
      </c>
      <c r="D46" s="17"/>
      <c r="E46" s="17"/>
      <c r="F46" s="17"/>
      <c r="G46" s="18"/>
      <c r="H46" s="18"/>
      <c r="I46" s="19"/>
      <c r="J46" s="10">
        <f t="shared" si="0"/>
        <v>0</v>
      </c>
      <c r="K46" s="10"/>
      <c r="L46" s="22"/>
    </row>
    <row r="47" spans="1:12" s="7" customFormat="1" ht="18" customHeight="1">
      <c r="A47" s="27" t="s">
        <v>59</v>
      </c>
      <c r="B47" s="89" t="s">
        <v>51</v>
      </c>
      <c r="C47" s="44">
        <v>28.8</v>
      </c>
      <c r="D47" s="17"/>
      <c r="E47" s="17"/>
      <c r="F47" s="17"/>
      <c r="G47" s="18"/>
      <c r="H47" s="18"/>
      <c r="I47" s="19"/>
      <c r="J47" s="10">
        <f t="shared" si="0"/>
        <v>0</v>
      </c>
      <c r="K47" s="91"/>
      <c r="L47" s="22"/>
    </row>
    <row r="48" spans="1:12" s="6" customFormat="1" ht="18" customHeight="1">
      <c r="A48" s="27"/>
      <c r="B48" s="43"/>
      <c r="C48" s="44"/>
      <c r="D48" s="17"/>
      <c r="E48" s="17"/>
      <c r="F48" s="17"/>
      <c r="G48" s="20"/>
      <c r="H48" s="20"/>
      <c r="I48" s="19"/>
      <c r="J48" s="10">
        <f t="shared" si="0"/>
        <v>0</v>
      </c>
      <c r="K48" s="10"/>
      <c r="L48" s="22"/>
    </row>
    <row r="49" spans="1:12" s="6" customFormat="1" ht="18" customHeight="1">
      <c r="A49" s="27"/>
      <c r="B49" s="43"/>
      <c r="C49" s="44"/>
      <c r="D49" s="17"/>
      <c r="E49" s="17"/>
      <c r="F49" s="17"/>
      <c r="G49" s="18"/>
      <c r="H49" s="18"/>
      <c r="I49" s="19"/>
      <c r="J49" s="10">
        <f t="shared" si="0"/>
        <v>0</v>
      </c>
      <c r="K49" s="10"/>
      <c r="L49" s="22"/>
    </row>
    <row r="50" spans="1:12" s="6" customFormat="1" ht="21.75" customHeight="1" thickBot="1">
      <c r="A50" s="108" t="s">
        <v>7</v>
      </c>
      <c r="B50" s="109"/>
      <c r="C50" s="109"/>
      <c r="D50" s="109"/>
      <c r="E50" s="109"/>
      <c r="F50" s="109"/>
      <c r="G50" s="97"/>
      <c r="H50" s="12"/>
      <c r="I50" s="96">
        <f>SUM(J13:J49)</f>
        <v>0</v>
      </c>
      <c r="J50" s="97"/>
      <c r="K50" s="64"/>
      <c r="L50" s="8"/>
    </row>
    <row r="51" spans="1:12" ht="6.75" customHeight="1" thickBot="1">
      <c r="A51" s="3"/>
      <c r="B51" s="4"/>
      <c r="C51" s="45"/>
      <c r="D51" s="3"/>
      <c r="E51" s="3"/>
      <c r="F51" s="3"/>
    </row>
    <row r="52" spans="1:12" ht="15.75">
      <c r="A52" s="93" t="s">
        <v>19</v>
      </c>
      <c r="B52" s="94"/>
      <c r="C52" s="94"/>
      <c r="D52" s="94"/>
      <c r="E52" s="94"/>
      <c r="F52" s="94"/>
      <c r="G52" s="94"/>
      <c r="H52" s="72"/>
      <c r="I52" s="73"/>
    </row>
    <row r="53" spans="1:12" ht="15.75">
      <c r="A53" s="63" t="s">
        <v>44</v>
      </c>
      <c r="B53" s="95" t="str">
        <f>D10</f>
        <v>VI-01</v>
      </c>
      <c r="C53" s="95"/>
      <c r="D53" s="98" t="str">
        <f>E10</f>
        <v>Charcuteries et Saucisseries non surgelées</v>
      </c>
      <c r="E53" s="98"/>
      <c r="F53" s="98"/>
      <c r="G53" s="98"/>
      <c r="H53" s="98"/>
      <c r="I53" s="99"/>
    </row>
    <row r="54" spans="1:12" ht="15">
      <c r="A54" s="46"/>
      <c r="B54" s="47"/>
      <c r="C54" s="47"/>
      <c r="D54" s="47"/>
      <c r="E54" s="48"/>
      <c r="F54" s="47"/>
      <c r="G54" s="52"/>
      <c r="H54" s="69"/>
      <c r="I54" s="70"/>
    </row>
    <row r="55" spans="1:12">
      <c r="A55" s="49" t="s">
        <v>20</v>
      </c>
      <c r="B55" s="50"/>
      <c r="C55" s="51"/>
      <c r="D55" s="51"/>
      <c r="E55" s="47"/>
      <c r="F55" s="52"/>
      <c r="G55" s="52"/>
      <c r="H55" s="69"/>
      <c r="I55" s="70"/>
    </row>
    <row r="56" spans="1:12">
      <c r="A56" s="53" t="s">
        <v>21</v>
      </c>
      <c r="B56" s="51"/>
      <c r="C56" s="54"/>
      <c r="D56" s="54"/>
      <c r="E56" s="47"/>
      <c r="F56" s="52"/>
      <c r="G56" s="52"/>
      <c r="H56" s="69"/>
      <c r="I56" s="71"/>
      <c r="J56" s="67"/>
      <c r="K56" s="67"/>
      <c r="L56" s="68"/>
    </row>
    <row r="57" spans="1:12">
      <c r="A57" s="53"/>
      <c r="B57" s="51"/>
      <c r="C57" s="54"/>
      <c r="D57" s="54"/>
      <c r="E57" s="52"/>
      <c r="F57" s="52"/>
      <c r="G57" s="52"/>
      <c r="H57" s="69"/>
      <c r="I57" s="70"/>
    </row>
    <row r="58" spans="1:12">
      <c r="A58" s="55" t="s">
        <v>22</v>
      </c>
      <c r="B58" s="51"/>
      <c r="C58" s="54"/>
      <c r="D58" s="54"/>
      <c r="E58" s="52"/>
      <c r="F58" s="52"/>
      <c r="G58" s="52"/>
      <c r="H58" s="69"/>
      <c r="I58" s="70"/>
    </row>
    <row r="59" spans="1:12">
      <c r="A59" s="53" t="s">
        <v>23</v>
      </c>
      <c r="B59" s="51"/>
      <c r="C59" s="54"/>
      <c r="D59" s="54"/>
      <c r="E59" s="52"/>
      <c r="F59" s="52"/>
      <c r="G59" s="52"/>
      <c r="H59" s="69"/>
      <c r="I59" s="70"/>
    </row>
    <row r="60" spans="1:12">
      <c r="A60" s="53"/>
      <c r="B60" s="51"/>
      <c r="C60" s="54"/>
      <c r="D60" s="54"/>
      <c r="E60" s="52"/>
      <c r="F60" s="52"/>
      <c r="G60" s="52"/>
      <c r="H60" s="69"/>
      <c r="I60" s="70"/>
    </row>
    <row r="61" spans="1:12">
      <c r="A61" s="53"/>
      <c r="B61" s="51"/>
      <c r="C61" s="54"/>
      <c r="D61" s="54"/>
      <c r="E61" s="52"/>
      <c r="F61" s="52"/>
      <c r="G61" s="52"/>
      <c r="H61" s="69"/>
      <c r="I61" s="70"/>
    </row>
    <row r="62" spans="1:12">
      <c r="A62" s="53"/>
      <c r="B62" s="51"/>
      <c r="C62" s="54"/>
      <c r="D62" s="54"/>
      <c r="E62" s="52"/>
      <c r="F62" s="52"/>
      <c r="G62" s="52"/>
      <c r="H62" s="69"/>
      <c r="I62" s="70"/>
    </row>
    <row r="63" spans="1:12">
      <c r="A63" s="53" t="s">
        <v>24</v>
      </c>
      <c r="B63" s="51"/>
      <c r="C63" s="54"/>
      <c r="D63" s="54"/>
      <c r="E63" s="52"/>
      <c r="F63" s="52"/>
      <c r="G63" s="52"/>
      <c r="H63" s="69"/>
      <c r="I63" s="70"/>
    </row>
    <row r="64" spans="1:12">
      <c r="A64" s="53" t="s">
        <v>25</v>
      </c>
      <c r="B64" s="51"/>
      <c r="C64" s="54"/>
      <c r="D64" s="54"/>
      <c r="E64" s="52"/>
      <c r="F64" s="52"/>
      <c r="G64" s="52"/>
      <c r="H64" s="69"/>
      <c r="I64" s="70"/>
    </row>
    <row r="65" spans="1:9">
      <c r="A65" s="53" t="s">
        <v>26</v>
      </c>
      <c r="B65" s="51"/>
      <c r="C65" s="54"/>
      <c r="D65" s="54"/>
      <c r="E65" s="52"/>
      <c r="F65" s="52"/>
      <c r="G65" s="52"/>
      <c r="H65" s="69"/>
      <c r="I65" s="70"/>
    </row>
    <row r="66" spans="1:9">
      <c r="A66" s="53" t="s">
        <v>27</v>
      </c>
      <c r="B66" s="51"/>
      <c r="C66" s="54"/>
      <c r="D66" s="54"/>
      <c r="E66" s="52"/>
      <c r="F66" s="52"/>
      <c r="G66" s="52"/>
      <c r="H66" s="69"/>
      <c r="I66" s="70"/>
    </row>
    <row r="67" spans="1:9">
      <c r="A67" s="53"/>
      <c r="B67" s="51"/>
      <c r="C67" s="54"/>
      <c r="D67" s="54"/>
      <c r="E67" s="52"/>
      <c r="F67" s="52"/>
      <c r="G67" s="52"/>
      <c r="H67" s="69"/>
      <c r="I67" s="70"/>
    </row>
    <row r="68" spans="1:9">
      <c r="A68" s="49" t="s">
        <v>28</v>
      </c>
      <c r="B68" s="50"/>
      <c r="C68" s="56"/>
      <c r="D68" s="56"/>
      <c r="E68" s="52"/>
      <c r="F68" s="52"/>
      <c r="G68" s="52"/>
      <c r="H68" s="69"/>
      <c r="I68" s="70"/>
    </row>
    <row r="69" spans="1:9">
      <c r="A69" s="49" t="s">
        <v>29</v>
      </c>
      <c r="B69" s="50"/>
      <c r="C69" s="56"/>
      <c r="D69" s="56"/>
      <c r="E69" s="52"/>
      <c r="F69" s="52"/>
      <c r="G69" s="52"/>
      <c r="H69" s="69"/>
      <c r="I69" s="70"/>
    </row>
    <row r="70" spans="1:9">
      <c r="A70" s="57" t="s">
        <v>30</v>
      </c>
      <c r="B70" s="52"/>
      <c r="C70" s="52"/>
      <c r="D70" s="52"/>
      <c r="E70" s="52"/>
      <c r="F70" s="52"/>
      <c r="G70" s="52"/>
      <c r="H70" s="69"/>
      <c r="I70" s="70"/>
    </row>
    <row r="71" spans="1:9">
      <c r="A71" s="57"/>
      <c r="B71" s="52"/>
      <c r="C71" s="52"/>
      <c r="D71" s="52"/>
      <c r="E71" s="52"/>
      <c r="F71" s="52"/>
      <c r="G71" s="52"/>
      <c r="H71" s="69"/>
      <c r="I71" s="70"/>
    </row>
    <row r="72" spans="1:9">
      <c r="A72" s="57" t="s">
        <v>31</v>
      </c>
      <c r="B72" s="52"/>
      <c r="C72" s="52"/>
      <c r="D72" s="52"/>
      <c r="E72" s="52"/>
      <c r="F72" s="52"/>
      <c r="G72" s="52"/>
      <c r="H72" s="69"/>
      <c r="I72" s="70"/>
    </row>
    <row r="73" spans="1:9">
      <c r="A73" s="57"/>
      <c r="B73" s="52"/>
      <c r="C73" s="52"/>
      <c r="D73" s="52"/>
      <c r="E73" s="52"/>
      <c r="F73" s="52"/>
      <c r="G73" s="52"/>
      <c r="H73" s="69"/>
      <c r="I73" s="70"/>
    </row>
    <row r="74" spans="1:9">
      <c r="A74" s="57" t="s">
        <v>32</v>
      </c>
      <c r="B74" s="52"/>
      <c r="C74" s="52"/>
      <c r="D74" s="52"/>
      <c r="E74" s="52"/>
      <c r="F74" s="52"/>
      <c r="G74" s="52"/>
      <c r="H74" s="69"/>
      <c r="I74" s="70"/>
    </row>
    <row r="75" spans="1:9">
      <c r="A75" s="57"/>
      <c r="B75" s="52"/>
      <c r="C75" s="52"/>
      <c r="D75" s="52"/>
      <c r="E75" s="52"/>
      <c r="F75" s="52"/>
      <c r="G75" s="52"/>
      <c r="H75" s="69"/>
      <c r="I75" s="70"/>
    </row>
    <row r="76" spans="1:9">
      <c r="A76" s="57" t="s">
        <v>33</v>
      </c>
      <c r="B76" s="52"/>
      <c r="C76" s="52"/>
      <c r="D76" s="52"/>
      <c r="E76" s="52"/>
      <c r="F76" s="52"/>
      <c r="G76" s="52"/>
      <c r="H76" s="69"/>
      <c r="I76" s="70"/>
    </row>
    <row r="77" spans="1:9">
      <c r="A77" s="57" t="s">
        <v>34</v>
      </c>
      <c r="B77" s="52"/>
      <c r="C77" s="52"/>
      <c r="D77" s="52"/>
      <c r="E77" s="52"/>
      <c r="F77" s="52"/>
      <c r="G77" s="52"/>
      <c r="H77" s="69"/>
      <c r="I77" s="70"/>
    </row>
    <row r="78" spans="1:9">
      <c r="A78" s="57"/>
      <c r="B78" s="52"/>
      <c r="C78" s="52"/>
      <c r="D78" s="52"/>
      <c r="E78" s="52"/>
      <c r="F78" s="52"/>
      <c r="G78" s="52"/>
      <c r="H78" s="69"/>
      <c r="I78" s="70"/>
    </row>
    <row r="79" spans="1:9">
      <c r="A79" s="57" t="s">
        <v>35</v>
      </c>
      <c r="B79" s="52"/>
      <c r="D79" s="52"/>
      <c r="E79" s="52"/>
      <c r="F79" s="52" t="s">
        <v>36</v>
      </c>
      <c r="G79" s="52"/>
      <c r="H79" s="69"/>
      <c r="I79" s="70"/>
    </row>
    <row r="80" spans="1:9">
      <c r="A80" s="57"/>
      <c r="B80" s="52"/>
      <c r="D80" s="52"/>
      <c r="E80" s="52"/>
      <c r="F80" s="52"/>
      <c r="G80" s="52"/>
      <c r="H80" s="69"/>
      <c r="I80" s="70"/>
    </row>
    <row r="81" spans="1:9">
      <c r="A81" s="57"/>
      <c r="B81" s="52"/>
      <c r="D81" s="52"/>
      <c r="E81" s="52"/>
      <c r="F81" s="52" t="s">
        <v>37</v>
      </c>
      <c r="G81" s="52"/>
      <c r="H81" s="69"/>
      <c r="I81" s="70"/>
    </row>
    <row r="82" spans="1:9">
      <c r="A82" s="57"/>
      <c r="B82" s="52"/>
      <c r="D82" s="52"/>
      <c r="E82" s="52"/>
      <c r="F82" s="52"/>
      <c r="G82" s="52"/>
      <c r="H82" s="69"/>
      <c r="I82" s="70"/>
    </row>
    <row r="83" spans="1:9">
      <c r="A83" s="57"/>
      <c r="B83" s="52"/>
      <c r="D83" s="52"/>
      <c r="E83" s="52"/>
      <c r="F83" s="52"/>
      <c r="G83" s="52"/>
      <c r="H83" s="69"/>
      <c r="I83" s="70"/>
    </row>
    <row r="84" spans="1:9">
      <c r="A84" s="57"/>
      <c r="B84" s="52"/>
      <c r="D84" s="52"/>
      <c r="E84" s="52"/>
      <c r="F84" s="52"/>
      <c r="G84" s="52"/>
      <c r="H84" s="69"/>
      <c r="I84" s="70"/>
    </row>
    <row r="85" spans="1:9">
      <c r="A85" s="57"/>
      <c r="B85" s="52"/>
      <c r="D85" s="52"/>
      <c r="E85" s="52"/>
      <c r="F85" s="52" t="s">
        <v>96</v>
      </c>
      <c r="G85" s="52"/>
      <c r="H85" s="69"/>
      <c r="I85" s="70"/>
    </row>
    <row r="86" spans="1:9" ht="13.5" thickBot="1">
      <c r="A86" s="58"/>
      <c r="B86" s="59"/>
      <c r="C86" s="59"/>
      <c r="D86" s="59"/>
      <c r="E86" s="59"/>
      <c r="F86" s="59"/>
      <c r="G86" s="59"/>
      <c r="H86" s="74"/>
      <c r="I86" s="75"/>
    </row>
    <row r="87" spans="1:9">
      <c r="A87" s="3"/>
      <c r="B87" s="4"/>
      <c r="C87" s="45"/>
      <c r="D87" s="3"/>
      <c r="E87" s="3"/>
      <c r="F87" s="3"/>
    </row>
    <row r="88" spans="1:9">
      <c r="A88" s="3"/>
      <c r="B88" s="4"/>
      <c r="C88" s="45"/>
      <c r="D88" s="3"/>
      <c r="E88" s="3"/>
      <c r="F88" s="3"/>
    </row>
    <row r="89" spans="1:9">
      <c r="A89" s="3"/>
      <c r="B89" s="4"/>
      <c r="C89" s="45"/>
      <c r="D89" s="3"/>
      <c r="E89" s="3"/>
      <c r="F89" s="3"/>
    </row>
    <row r="90" spans="1:9">
      <c r="A90" s="3"/>
      <c r="B90" s="4"/>
      <c r="C90" s="45"/>
      <c r="D90" s="3"/>
      <c r="E90" s="3"/>
      <c r="F90" s="3"/>
    </row>
    <row r="91" spans="1:9">
      <c r="A91" s="3"/>
      <c r="B91" s="4"/>
      <c r="C91" s="45"/>
      <c r="D91" s="3"/>
      <c r="E91" s="3"/>
      <c r="F91" s="3"/>
    </row>
    <row r="92" spans="1:9">
      <c r="A92" s="3"/>
      <c r="B92" s="4"/>
      <c r="C92" s="45"/>
      <c r="D92" s="3"/>
      <c r="E92" s="3"/>
      <c r="F92" s="3"/>
    </row>
    <row r="93" spans="1:9">
      <c r="A93" s="3"/>
      <c r="B93" s="4"/>
      <c r="C93" s="45"/>
      <c r="D93" s="3"/>
      <c r="E93" s="3"/>
      <c r="F93" s="3"/>
    </row>
    <row r="94" spans="1:9">
      <c r="A94" s="3"/>
      <c r="B94" s="4"/>
      <c r="C94" s="45"/>
      <c r="D94" s="3"/>
      <c r="E94" s="3"/>
      <c r="F94" s="3"/>
    </row>
    <row r="95" spans="1:9">
      <c r="A95" s="3"/>
      <c r="B95" s="4"/>
      <c r="C95" s="45"/>
      <c r="D95" s="3"/>
      <c r="E95" s="3"/>
      <c r="F95" s="3"/>
    </row>
    <row r="96" spans="1:9">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row r="801" spans="1:6">
      <c r="A801" s="3"/>
      <c r="B801" s="4"/>
      <c r="C801" s="45"/>
      <c r="D801" s="3"/>
      <c r="E801" s="3"/>
      <c r="F801" s="3"/>
    </row>
    <row r="802" spans="1:6">
      <c r="A802" s="3"/>
      <c r="B802" s="4"/>
      <c r="C802" s="45"/>
      <c r="D802" s="3"/>
      <c r="E802" s="3"/>
      <c r="F802" s="3"/>
    </row>
    <row r="803" spans="1:6">
      <c r="A803" s="3"/>
      <c r="B803" s="4"/>
      <c r="C803" s="45"/>
      <c r="D803" s="3"/>
      <c r="E803" s="3"/>
      <c r="F803" s="3"/>
    </row>
    <row r="804" spans="1:6">
      <c r="A804" s="3"/>
      <c r="B804" s="4"/>
      <c r="C804" s="45"/>
      <c r="D804" s="3"/>
      <c r="E804" s="3"/>
      <c r="F804" s="3"/>
    </row>
    <row r="805" spans="1:6">
      <c r="A805" s="3"/>
      <c r="B805" s="4"/>
      <c r="C805" s="45"/>
      <c r="D805" s="3"/>
      <c r="E805" s="3"/>
      <c r="F805" s="3"/>
    </row>
    <row r="806" spans="1:6">
      <c r="A806" s="3"/>
      <c r="B806" s="4"/>
      <c r="C806" s="45"/>
      <c r="D806" s="3"/>
      <c r="E806" s="3"/>
      <c r="F806" s="3"/>
    </row>
    <row r="807" spans="1:6">
      <c r="A807" s="3"/>
      <c r="B807" s="4"/>
      <c r="C807" s="45"/>
      <c r="D807" s="3"/>
      <c r="E807" s="3"/>
      <c r="F807" s="3"/>
    </row>
    <row r="808" spans="1:6">
      <c r="A808" s="3"/>
      <c r="B808" s="4"/>
      <c r="C808" s="45"/>
      <c r="D808" s="3"/>
      <c r="E808" s="3"/>
      <c r="F808" s="3"/>
    </row>
    <row r="809" spans="1:6">
      <c r="A809" s="3"/>
      <c r="B809" s="4"/>
      <c r="C809" s="45"/>
      <c r="D809" s="3"/>
      <c r="E809" s="3"/>
      <c r="F809" s="3"/>
    </row>
    <row r="810" spans="1:6">
      <c r="A810" s="3"/>
      <c r="B810" s="4"/>
      <c r="C810" s="45"/>
      <c r="D810" s="3"/>
      <c r="E810" s="3"/>
      <c r="F810" s="3"/>
    </row>
  </sheetData>
  <sortState ref="A14:C43">
    <sortCondition ref="A13"/>
  </sortState>
  <mergeCells count="18">
    <mergeCell ref="B1:E1"/>
    <mergeCell ref="G1:I1"/>
    <mergeCell ref="G2:I2"/>
    <mergeCell ref="G3:I3"/>
    <mergeCell ref="G4:I4"/>
    <mergeCell ref="A52:G52"/>
    <mergeCell ref="B53:C53"/>
    <mergeCell ref="I50:J50"/>
    <mergeCell ref="D53:I53"/>
    <mergeCell ref="B2:E2"/>
    <mergeCell ref="B3:E3"/>
    <mergeCell ref="B4:E4"/>
    <mergeCell ref="A6:L8"/>
    <mergeCell ref="A50:G50"/>
    <mergeCell ref="A11:C11"/>
    <mergeCell ref="A9:C9"/>
    <mergeCell ref="A10:C10"/>
    <mergeCell ref="D11:I11"/>
  </mergeCells>
  <phoneticPr fontId="8" type="noConversion"/>
  <dataValidations count="1">
    <dataValidation type="list" allowBlank="1" showInputMessage="1" showErrorMessage="1" sqref="B13:B47">
      <formula1>Lib</formula1>
    </dataValidation>
  </dataValidations>
  <pageMargins left="0" right="0" top="0.43307086614173229" bottom="0.51181102362204722" header="0.19685039370078741" footer="0.19685039370078741"/>
  <pageSetup paperSize="9" scale="58" orientation="landscape" r:id="rId1"/>
  <headerFooter alignWithMargins="0">
    <oddFooter>&amp;L
&amp;RPage &amp;P de &amp;N</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M794"/>
  <sheetViews>
    <sheetView tabSelected="1" topLeftCell="A7" zoomScaleNormal="100" workbookViewId="0">
      <selection activeCell="K15" sqref="K15"/>
    </sheetView>
  </sheetViews>
  <sheetFormatPr baseColWidth="10" defaultRowHeight="12.75"/>
  <cols>
    <col min="1" max="1" width="45.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9" t="s">
        <v>2</v>
      </c>
      <c r="C1" s="120"/>
      <c r="D1" s="120"/>
      <c r="E1" s="121"/>
      <c r="F1" s="32"/>
      <c r="G1" s="122" t="s">
        <v>40</v>
      </c>
      <c r="H1" s="122"/>
      <c r="I1" s="122"/>
      <c r="J1" s="60" t="s">
        <v>38</v>
      </c>
      <c r="K1" s="60"/>
      <c r="L1" s="3"/>
    </row>
    <row r="2" spans="1:13" ht="21" customHeight="1">
      <c r="B2" s="100" t="s">
        <v>3</v>
      </c>
      <c r="C2" s="101"/>
      <c r="D2" s="101"/>
      <c r="E2" s="102"/>
      <c r="F2" s="32"/>
      <c r="G2" s="122" t="s">
        <v>41</v>
      </c>
      <c r="H2" s="122"/>
      <c r="I2" s="122"/>
      <c r="J2" s="61" t="s">
        <v>39</v>
      </c>
      <c r="K2" s="61"/>
      <c r="L2" s="3"/>
    </row>
    <row r="3" spans="1:13" ht="21" customHeight="1">
      <c r="B3" s="100" t="s">
        <v>4</v>
      </c>
      <c r="C3" s="101"/>
      <c r="D3" s="101"/>
      <c r="E3" s="102"/>
      <c r="F3" s="32"/>
      <c r="G3" s="122" t="s">
        <v>42</v>
      </c>
      <c r="H3" s="122"/>
      <c r="I3" s="122"/>
      <c r="J3" s="62">
        <v>800</v>
      </c>
      <c r="K3" s="62"/>
      <c r="L3" s="3"/>
    </row>
    <row r="4" spans="1:13" ht="21" customHeight="1">
      <c r="B4" s="103" t="s">
        <v>5</v>
      </c>
      <c r="C4" s="104"/>
      <c r="D4" s="104"/>
      <c r="E4" s="105"/>
      <c r="F4" s="32"/>
      <c r="G4" s="122" t="s">
        <v>43</v>
      </c>
      <c r="H4" s="122"/>
      <c r="I4" s="122"/>
      <c r="J4" s="62">
        <v>180</v>
      </c>
      <c r="K4" s="62"/>
      <c r="L4" s="3"/>
    </row>
    <row r="6" spans="1:13" ht="12.75" customHeight="1">
      <c r="A6" s="106" t="s">
        <v>138</v>
      </c>
      <c r="B6" s="107"/>
      <c r="C6" s="107"/>
      <c r="D6" s="107"/>
      <c r="E6" s="107"/>
      <c r="F6" s="107"/>
      <c r="G6" s="107"/>
      <c r="H6" s="107"/>
      <c r="I6" s="107"/>
      <c r="J6" s="107"/>
      <c r="K6" s="107"/>
      <c r="L6" s="107"/>
      <c r="M6" s="76"/>
    </row>
    <row r="7" spans="1:13" ht="12.75" customHeight="1">
      <c r="A7" s="107"/>
      <c r="B7" s="107"/>
      <c r="C7" s="107"/>
      <c r="D7" s="107"/>
      <c r="E7" s="107"/>
      <c r="F7" s="107"/>
      <c r="G7" s="107"/>
      <c r="H7" s="107"/>
      <c r="I7" s="107"/>
      <c r="J7" s="107"/>
      <c r="K7" s="107"/>
      <c r="L7" s="107"/>
      <c r="M7" s="76"/>
    </row>
    <row r="8" spans="1:13" ht="33.75" customHeight="1" thickBot="1">
      <c r="A8" s="107"/>
      <c r="B8" s="107"/>
      <c r="C8" s="107"/>
      <c r="D8" s="107"/>
      <c r="E8" s="107"/>
      <c r="F8" s="107"/>
      <c r="G8" s="107"/>
      <c r="H8" s="107"/>
      <c r="I8" s="107"/>
      <c r="J8" s="107"/>
      <c r="K8" s="107"/>
      <c r="L8" s="107"/>
      <c r="M8" s="76"/>
    </row>
    <row r="9" spans="1:13" ht="22.5" customHeight="1" thickBot="1">
      <c r="A9" s="113" t="s">
        <v>45</v>
      </c>
      <c r="B9" s="114"/>
      <c r="C9" s="114"/>
      <c r="D9" s="35" t="s">
        <v>47</v>
      </c>
      <c r="E9" s="36" t="s">
        <v>48</v>
      </c>
      <c r="F9" s="37"/>
      <c r="G9" s="37"/>
      <c r="H9" s="37"/>
      <c r="I9" s="37"/>
      <c r="J9" s="37"/>
      <c r="K9" s="37"/>
      <c r="L9" s="38" t="s">
        <v>137</v>
      </c>
      <c r="M9" s="1"/>
    </row>
    <row r="10" spans="1:13" ht="22.5" customHeight="1" thickBot="1">
      <c r="A10" s="115" t="s">
        <v>8</v>
      </c>
      <c r="B10" s="116"/>
      <c r="C10" s="116"/>
      <c r="D10" s="35" t="s">
        <v>60</v>
      </c>
      <c r="E10" s="36" t="s">
        <v>61</v>
      </c>
      <c r="F10" s="36"/>
      <c r="G10" s="36"/>
      <c r="H10" s="36"/>
      <c r="I10" s="36"/>
      <c r="J10" s="36"/>
      <c r="K10" s="36"/>
      <c r="L10" s="39"/>
      <c r="M10" s="1"/>
    </row>
    <row r="11" spans="1:13" ht="22.5" customHeight="1" thickBot="1">
      <c r="A11" s="110"/>
      <c r="B11" s="111"/>
      <c r="C11" s="112"/>
      <c r="D11" s="117" t="s">
        <v>10</v>
      </c>
      <c r="E11" s="118"/>
      <c r="F11" s="118"/>
      <c r="G11" s="118"/>
      <c r="H11" s="118"/>
      <c r="I11" s="118"/>
      <c r="J11" s="34" t="s">
        <v>18</v>
      </c>
      <c r="K11" s="78"/>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26" t="s">
        <v>62</v>
      </c>
      <c r="B13" s="41" t="s">
        <v>51</v>
      </c>
      <c r="C13" s="42">
        <v>18</v>
      </c>
      <c r="D13" s="14"/>
      <c r="E13" s="14"/>
      <c r="F13" s="14"/>
      <c r="G13" s="15"/>
      <c r="H13" s="15"/>
      <c r="I13" s="16"/>
      <c r="J13" s="9">
        <f>C13*I13</f>
        <v>0</v>
      </c>
      <c r="K13" s="9"/>
      <c r="L13" s="21"/>
    </row>
    <row r="14" spans="1:13" s="7" customFormat="1" ht="18" customHeight="1">
      <c r="A14" s="27" t="s">
        <v>63</v>
      </c>
      <c r="B14" s="43" t="s">
        <v>51</v>
      </c>
      <c r="C14" s="44">
        <v>50</v>
      </c>
      <c r="D14" s="17"/>
      <c r="E14" s="17"/>
      <c r="F14" s="17"/>
      <c r="G14" s="18"/>
      <c r="H14" s="18"/>
      <c r="I14" s="19"/>
      <c r="J14" s="10">
        <f t="shared" ref="J14:J33" si="0">C14*I14</f>
        <v>0</v>
      </c>
      <c r="K14" s="10"/>
      <c r="L14" s="22"/>
    </row>
    <row r="15" spans="1:13" s="7" customFormat="1" ht="18" customHeight="1">
      <c r="A15" s="27" t="s">
        <v>119</v>
      </c>
      <c r="B15" s="43" t="s">
        <v>51</v>
      </c>
      <c r="C15" s="44">
        <v>100</v>
      </c>
      <c r="D15" s="17"/>
      <c r="E15" s="17"/>
      <c r="F15" s="17"/>
      <c r="G15" s="18"/>
      <c r="H15" s="18"/>
      <c r="I15" s="19"/>
      <c r="J15" s="10">
        <f t="shared" si="0"/>
        <v>0</v>
      </c>
      <c r="K15" s="91" t="s">
        <v>141</v>
      </c>
      <c r="L15" s="22"/>
    </row>
    <row r="16" spans="1:13" s="7" customFormat="1" ht="18" customHeight="1">
      <c r="A16" s="27" t="s">
        <v>127</v>
      </c>
      <c r="B16" s="43" t="s">
        <v>51</v>
      </c>
      <c r="C16" s="44">
        <v>350</v>
      </c>
      <c r="D16" s="17"/>
      <c r="E16" s="17"/>
      <c r="F16" s="17"/>
      <c r="G16" s="18"/>
      <c r="H16" s="18"/>
      <c r="I16" s="19"/>
      <c r="J16" s="10">
        <f t="shared" si="0"/>
        <v>0</v>
      </c>
      <c r="K16" s="10"/>
      <c r="L16" s="22"/>
    </row>
    <row r="17" spans="1:12" s="7" customFormat="1" ht="18" customHeight="1">
      <c r="A17" s="27" t="s">
        <v>64</v>
      </c>
      <c r="B17" s="43" t="s">
        <v>51</v>
      </c>
      <c r="C17" s="44">
        <v>140</v>
      </c>
      <c r="D17" s="17"/>
      <c r="E17" s="17"/>
      <c r="F17" s="17"/>
      <c r="G17" s="18"/>
      <c r="H17" s="18"/>
      <c r="I17" s="19"/>
      <c r="J17" s="10">
        <f t="shared" si="0"/>
        <v>0</v>
      </c>
      <c r="K17" s="10"/>
      <c r="L17" s="22"/>
    </row>
    <row r="18" spans="1:12" s="7" customFormat="1" ht="18" customHeight="1">
      <c r="A18" s="27" t="s">
        <v>65</v>
      </c>
      <c r="B18" s="43" t="s">
        <v>51</v>
      </c>
      <c r="C18" s="44">
        <v>5</v>
      </c>
      <c r="D18" s="17"/>
      <c r="E18" s="17"/>
      <c r="F18" s="17"/>
      <c r="G18" s="18"/>
      <c r="H18" s="18"/>
      <c r="I18" s="19"/>
      <c r="J18" s="10">
        <f t="shared" si="0"/>
        <v>0</v>
      </c>
      <c r="K18" s="10"/>
      <c r="L18" s="22"/>
    </row>
    <row r="19" spans="1:12" s="7" customFormat="1" ht="18" customHeight="1">
      <c r="A19" s="27" t="s">
        <v>118</v>
      </c>
      <c r="B19" s="43" t="s">
        <v>51</v>
      </c>
      <c r="C19" s="44">
        <v>80</v>
      </c>
      <c r="D19" s="17"/>
      <c r="E19" s="17"/>
      <c r="F19" s="17"/>
      <c r="G19" s="18"/>
      <c r="H19" s="18"/>
      <c r="I19" s="19"/>
      <c r="J19" s="10">
        <f t="shared" si="0"/>
        <v>0</v>
      </c>
      <c r="K19" s="10"/>
      <c r="L19" s="22"/>
    </row>
    <row r="20" spans="1:12" s="7" customFormat="1" ht="18" customHeight="1">
      <c r="A20" s="27" t="s">
        <v>128</v>
      </c>
      <c r="B20" s="43" t="s">
        <v>51</v>
      </c>
      <c r="C20" s="44">
        <v>150</v>
      </c>
      <c r="D20" s="17"/>
      <c r="E20" s="17"/>
      <c r="F20" s="17"/>
      <c r="G20" s="18"/>
      <c r="H20" s="18"/>
      <c r="I20" s="19"/>
      <c r="J20" s="10">
        <f t="shared" si="0"/>
        <v>0</v>
      </c>
      <c r="K20" s="10"/>
      <c r="L20" s="22"/>
    </row>
    <row r="21" spans="1:12" s="7" customFormat="1" ht="18" customHeight="1">
      <c r="A21" s="27" t="s">
        <v>72</v>
      </c>
      <c r="B21" s="43" t="s">
        <v>51</v>
      </c>
      <c r="C21" s="44">
        <v>150</v>
      </c>
      <c r="D21" s="17"/>
      <c r="E21" s="17"/>
      <c r="F21" s="17"/>
      <c r="G21" s="18"/>
      <c r="H21" s="18"/>
      <c r="I21" s="19"/>
      <c r="J21" s="10">
        <f t="shared" si="0"/>
        <v>0</v>
      </c>
      <c r="K21" s="10"/>
      <c r="L21" s="22"/>
    </row>
    <row r="22" spans="1:12" s="7" customFormat="1" ht="18" customHeight="1">
      <c r="A22" s="27" t="s">
        <v>129</v>
      </c>
      <c r="B22" s="43" t="s">
        <v>51</v>
      </c>
      <c r="C22" s="44">
        <v>150</v>
      </c>
      <c r="D22" s="17"/>
      <c r="E22" s="17"/>
      <c r="F22" s="17"/>
      <c r="G22" s="18"/>
      <c r="H22" s="18"/>
      <c r="I22" s="19"/>
      <c r="J22" s="10">
        <f t="shared" si="0"/>
        <v>0</v>
      </c>
      <c r="K22" s="10"/>
      <c r="L22" s="22"/>
    </row>
    <row r="23" spans="1:12" s="7" customFormat="1" ht="18" customHeight="1">
      <c r="A23" s="27" t="s">
        <v>66</v>
      </c>
      <c r="B23" s="43" t="s">
        <v>51</v>
      </c>
      <c r="C23" s="44">
        <v>40</v>
      </c>
      <c r="D23" s="17"/>
      <c r="E23" s="17"/>
      <c r="F23" s="17"/>
      <c r="G23" s="18"/>
      <c r="H23" s="18"/>
      <c r="I23" s="19"/>
      <c r="J23" s="10">
        <f t="shared" si="0"/>
        <v>0</v>
      </c>
      <c r="K23" s="10"/>
      <c r="L23" s="22"/>
    </row>
    <row r="24" spans="1:12" s="7" customFormat="1" ht="18" customHeight="1">
      <c r="A24" s="27" t="s">
        <v>73</v>
      </c>
      <c r="B24" s="43" t="s">
        <v>51</v>
      </c>
      <c r="C24" s="44">
        <v>170</v>
      </c>
      <c r="D24" s="17"/>
      <c r="E24" s="17"/>
      <c r="F24" s="17"/>
      <c r="G24" s="18"/>
      <c r="H24" s="18"/>
      <c r="I24" s="19"/>
      <c r="J24" s="10">
        <f t="shared" si="0"/>
        <v>0</v>
      </c>
      <c r="K24" s="10"/>
      <c r="L24" s="22"/>
    </row>
    <row r="25" spans="1:12" s="7" customFormat="1" ht="18" customHeight="1">
      <c r="A25" s="27" t="s">
        <v>130</v>
      </c>
      <c r="B25" s="43" t="s">
        <v>131</v>
      </c>
      <c r="C25" s="44">
        <v>70</v>
      </c>
      <c r="D25" s="17"/>
      <c r="E25" s="17"/>
      <c r="F25" s="17"/>
      <c r="G25" s="18"/>
      <c r="H25" s="18"/>
      <c r="I25" s="19"/>
      <c r="J25" s="10">
        <f t="shared" si="0"/>
        <v>0</v>
      </c>
      <c r="K25" s="10"/>
      <c r="L25" s="22"/>
    </row>
    <row r="26" spans="1:12" s="7" customFormat="1" ht="18" customHeight="1">
      <c r="A26" s="27" t="s">
        <v>74</v>
      </c>
      <c r="B26" s="43" t="s">
        <v>51</v>
      </c>
      <c r="C26" s="44">
        <v>280</v>
      </c>
      <c r="D26" s="17"/>
      <c r="E26" s="17"/>
      <c r="F26" s="17"/>
      <c r="G26" s="18"/>
      <c r="H26" s="18"/>
      <c r="I26" s="19"/>
      <c r="J26" s="10">
        <f t="shared" si="0"/>
        <v>0</v>
      </c>
      <c r="K26" s="10"/>
      <c r="L26" s="22"/>
    </row>
    <row r="27" spans="1:12" s="7" customFormat="1" ht="18" customHeight="1">
      <c r="A27" s="27" t="s">
        <v>67</v>
      </c>
      <c r="B27" s="43" t="s">
        <v>51</v>
      </c>
      <c r="C27" s="44">
        <v>200</v>
      </c>
      <c r="D27" s="17"/>
      <c r="E27" s="17"/>
      <c r="F27" s="17"/>
      <c r="G27" s="18"/>
      <c r="H27" s="18"/>
      <c r="I27" s="19"/>
      <c r="J27" s="10">
        <f t="shared" si="0"/>
        <v>0</v>
      </c>
      <c r="K27" s="10"/>
      <c r="L27" s="22"/>
    </row>
    <row r="28" spans="1:12" s="7" customFormat="1" ht="18" customHeight="1">
      <c r="A28" s="27" t="s">
        <v>68</v>
      </c>
      <c r="B28" s="43" t="s">
        <v>51</v>
      </c>
      <c r="C28" s="44">
        <v>90</v>
      </c>
      <c r="D28" s="17"/>
      <c r="E28" s="17"/>
      <c r="F28" s="17"/>
      <c r="G28" s="18"/>
      <c r="H28" s="18"/>
      <c r="I28" s="19"/>
      <c r="J28" s="10">
        <f t="shared" si="0"/>
        <v>0</v>
      </c>
      <c r="K28" s="10"/>
      <c r="L28" s="22"/>
    </row>
    <row r="29" spans="1:12" s="7" customFormat="1" ht="18" customHeight="1">
      <c r="A29" s="27" t="s">
        <v>69</v>
      </c>
      <c r="B29" s="43" t="s">
        <v>51</v>
      </c>
      <c r="C29" s="44">
        <v>60</v>
      </c>
      <c r="D29" s="17"/>
      <c r="E29" s="17"/>
      <c r="F29" s="17"/>
      <c r="G29" s="18"/>
      <c r="H29" s="18"/>
      <c r="I29" s="19"/>
      <c r="J29" s="10">
        <f t="shared" si="0"/>
        <v>0</v>
      </c>
      <c r="K29" s="10"/>
      <c r="L29" s="22"/>
    </row>
    <row r="30" spans="1:12" s="7" customFormat="1" ht="18" customHeight="1">
      <c r="A30" s="27" t="s">
        <v>75</v>
      </c>
      <c r="B30" s="43" t="s">
        <v>51</v>
      </c>
      <c r="C30" s="44">
        <v>50</v>
      </c>
      <c r="D30" s="17"/>
      <c r="E30" s="17"/>
      <c r="F30" s="17"/>
      <c r="G30" s="18"/>
      <c r="H30" s="18"/>
      <c r="I30" s="19"/>
      <c r="J30" s="10">
        <f t="shared" si="0"/>
        <v>0</v>
      </c>
      <c r="K30" s="10"/>
      <c r="L30" s="22"/>
    </row>
    <row r="31" spans="1:12" s="7" customFormat="1" ht="18" customHeight="1">
      <c r="A31" s="27" t="s">
        <v>70</v>
      </c>
      <c r="B31" s="43" t="s">
        <v>51</v>
      </c>
      <c r="C31" s="44">
        <v>15</v>
      </c>
      <c r="D31" s="17"/>
      <c r="E31" s="17"/>
      <c r="F31" s="17"/>
      <c r="G31" s="18"/>
      <c r="H31" s="18"/>
      <c r="I31" s="19"/>
      <c r="J31" s="10">
        <f t="shared" si="0"/>
        <v>0</v>
      </c>
      <c r="K31" s="10"/>
      <c r="L31" s="22"/>
    </row>
    <row r="32" spans="1:12" s="7" customFormat="1" ht="18" customHeight="1">
      <c r="A32" s="27" t="s">
        <v>71</v>
      </c>
      <c r="B32" s="43" t="s">
        <v>51</v>
      </c>
      <c r="C32" s="44">
        <v>300</v>
      </c>
      <c r="D32" s="17"/>
      <c r="E32" s="17"/>
      <c r="F32" s="17"/>
      <c r="G32" s="18"/>
      <c r="H32" s="18"/>
      <c r="I32" s="19"/>
      <c r="J32" s="10">
        <f t="shared" si="0"/>
        <v>0</v>
      </c>
      <c r="K32" s="10"/>
      <c r="L32" s="22"/>
    </row>
    <row r="33" spans="1:13" s="6" customFormat="1" ht="18" customHeight="1">
      <c r="A33" s="27"/>
      <c r="B33" s="43"/>
      <c r="C33" s="44"/>
      <c r="D33" s="17"/>
      <c r="E33" s="17"/>
      <c r="F33" s="17"/>
      <c r="G33" s="18"/>
      <c r="H33" s="18"/>
      <c r="I33" s="19"/>
      <c r="J33" s="10">
        <f t="shared" si="0"/>
        <v>0</v>
      </c>
      <c r="K33" s="10"/>
      <c r="L33" s="22"/>
    </row>
    <row r="34" spans="1:13" s="6" customFormat="1" ht="21.75" customHeight="1" thickBot="1">
      <c r="A34" s="108" t="s">
        <v>7</v>
      </c>
      <c r="B34" s="109"/>
      <c r="C34" s="109"/>
      <c r="D34" s="109"/>
      <c r="E34" s="109"/>
      <c r="F34" s="109"/>
      <c r="G34" s="97"/>
      <c r="H34" s="77"/>
      <c r="I34" s="96">
        <f>SUM(J13:J33)</f>
        <v>0</v>
      </c>
      <c r="J34" s="97"/>
      <c r="K34" s="77"/>
      <c r="L34" s="8"/>
    </row>
    <row r="35" spans="1:13" ht="6.75" customHeight="1" thickBot="1">
      <c r="A35" s="3"/>
      <c r="B35" s="4"/>
      <c r="C35" s="45"/>
      <c r="D35" s="3"/>
      <c r="E35" s="3"/>
      <c r="F35" s="3"/>
    </row>
    <row r="36" spans="1:13" ht="15.75">
      <c r="A36" s="93" t="s">
        <v>19</v>
      </c>
      <c r="B36" s="94"/>
      <c r="C36" s="94"/>
      <c r="D36" s="94"/>
      <c r="E36" s="94"/>
      <c r="F36" s="94"/>
      <c r="G36" s="94"/>
      <c r="H36" s="72"/>
      <c r="I36" s="73"/>
    </row>
    <row r="37" spans="1:13" ht="15.75">
      <c r="A37" s="63" t="s">
        <v>44</v>
      </c>
      <c r="B37" s="95" t="str">
        <f>D10</f>
        <v>VI-02</v>
      </c>
      <c r="C37" s="95"/>
      <c r="D37" s="98" t="str">
        <f>E10</f>
        <v>Viandes non surgelées</v>
      </c>
      <c r="E37" s="98"/>
      <c r="F37" s="98"/>
      <c r="G37" s="98"/>
      <c r="H37" s="98"/>
      <c r="I37" s="99"/>
    </row>
    <row r="38" spans="1:13" ht="15">
      <c r="A38" s="46"/>
      <c r="B38" s="47"/>
      <c r="C38" s="47"/>
      <c r="D38" s="47"/>
      <c r="E38" s="48"/>
      <c r="F38" s="47"/>
      <c r="G38" s="52"/>
      <c r="H38" s="69"/>
      <c r="I38" s="70"/>
    </row>
    <row r="39" spans="1:13">
      <c r="A39" s="49" t="s">
        <v>20</v>
      </c>
      <c r="B39" s="50"/>
      <c r="C39" s="51"/>
      <c r="D39" s="51"/>
      <c r="E39" s="47"/>
      <c r="F39" s="52"/>
      <c r="G39" s="52"/>
      <c r="H39" s="69"/>
      <c r="I39" s="70"/>
    </row>
    <row r="40" spans="1:13">
      <c r="A40" s="53" t="s">
        <v>21</v>
      </c>
      <c r="B40" s="51"/>
      <c r="C40" s="54"/>
      <c r="D40" s="54"/>
      <c r="E40" s="47"/>
      <c r="F40" s="52"/>
      <c r="G40" s="52"/>
      <c r="H40" s="69"/>
      <c r="I40" s="71"/>
      <c r="J40" s="67"/>
      <c r="K40" s="67"/>
      <c r="L40" s="68"/>
    </row>
    <row r="41" spans="1:13">
      <c r="A41" s="53"/>
      <c r="B41" s="51"/>
      <c r="C41" s="54"/>
      <c r="D41" s="54"/>
      <c r="E41" s="52"/>
      <c r="F41" s="52"/>
      <c r="G41" s="52"/>
      <c r="H41" s="69"/>
      <c r="I41" s="70"/>
    </row>
    <row r="42" spans="1:13">
      <c r="A42" s="55" t="s">
        <v>22</v>
      </c>
      <c r="B42" s="51"/>
      <c r="C42" s="54"/>
      <c r="D42" s="54"/>
      <c r="E42" s="52"/>
      <c r="F42" s="52"/>
      <c r="G42" s="52"/>
      <c r="H42" s="69"/>
      <c r="I42" s="70"/>
    </row>
    <row r="43" spans="1:13" s="11" customFormat="1">
      <c r="A43" s="53" t="s">
        <v>23</v>
      </c>
      <c r="B43" s="51"/>
      <c r="C43" s="54"/>
      <c r="D43" s="54"/>
      <c r="E43" s="52"/>
      <c r="F43" s="52"/>
      <c r="G43" s="52"/>
      <c r="H43" s="69"/>
      <c r="I43" s="70"/>
      <c r="L43"/>
      <c r="M43"/>
    </row>
    <row r="44" spans="1:13" s="11" customFormat="1">
      <c r="A44" s="53"/>
      <c r="B44" s="51"/>
      <c r="C44" s="54"/>
      <c r="D44" s="54"/>
      <c r="E44" s="52"/>
      <c r="F44" s="52"/>
      <c r="G44" s="52"/>
      <c r="H44" s="69"/>
      <c r="I44" s="70"/>
      <c r="L44"/>
      <c r="M44"/>
    </row>
    <row r="45" spans="1:13" s="11" customFormat="1">
      <c r="A45" s="53"/>
      <c r="B45" s="51"/>
      <c r="C45" s="54"/>
      <c r="D45" s="54"/>
      <c r="E45" s="52"/>
      <c r="F45" s="52"/>
      <c r="G45" s="52"/>
      <c r="H45" s="69"/>
      <c r="I45" s="70"/>
      <c r="L45"/>
      <c r="M45"/>
    </row>
    <row r="46" spans="1:13" s="11" customFormat="1">
      <c r="A46" s="53"/>
      <c r="B46" s="51"/>
      <c r="C46" s="54"/>
      <c r="D46" s="54"/>
      <c r="E46" s="52"/>
      <c r="F46" s="52"/>
      <c r="G46" s="52"/>
      <c r="H46" s="69"/>
      <c r="I46" s="70"/>
      <c r="L46"/>
      <c r="M46"/>
    </row>
    <row r="47" spans="1:13" s="11" customFormat="1">
      <c r="A47" s="53" t="s">
        <v>24</v>
      </c>
      <c r="B47" s="51"/>
      <c r="C47" s="54"/>
      <c r="D47" s="54"/>
      <c r="E47" s="52"/>
      <c r="F47" s="52"/>
      <c r="G47" s="52"/>
      <c r="H47" s="69"/>
      <c r="I47" s="70"/>
      <c r="L47"/>
      <c r="M47"/>
    </row>
    <row r="48" spans="1:13" s="11" customFormat="1">
      <c r="A48" s="53" t="s">
        <v>25</v>
      </c>
      <c r="B48" s="51"/>
      <c r="C48" s="54"/>
      <c r="D48" s="54"/>
      <c r="E48" s="52"/>
      <c r="F48" s="52"/>
      <c r="G48" s="52"/>
      <c r="H48" s="69"/>
      <c r="I48" s="70"/>
      <c r="L48"/>
      <c r="M48"/>
    </row>
    <row r="49" spans="1:13" s="11" customFormat="1">
      <c r="A49" s="53" t="s">
        <v>26</v>
      </c>
      <c r="B49" s="51"/>
      <c r="C49" s="54"/>
      <c r="D49" s="54"/>
      <c r="E49" s="52"/>
      <c r="F49" s="52"/>
      <c r="G49" s="52"/>
      <c r="H49" s="69"/>
      <c r="I49" s="70"/>
      <c r="L49"/>
      <c r="M49"/>
    </row>
    <row r="50" spans="1:13" s="11" customFormat="1">
      <c r="A50" s="53" t="s">
        <v>27</v>
      </c>
      <c r="B50" s="51"/>
      <c r="C50" s="54"/>
      <c r="D50" s="54"/>
      <c r="E50" s="52"/>
      <c r="F50" s="52"/>
      <c r="G50" s="52"/>
      <c r="H50" s="69"/>
      <c r="I50" s="70"/>
      <c r="L50"/>
      <c r="M50"/>
    </row>
    <row r="51" spans="1:13" s="11" customFormat="1">
      <c r="A51" s="53"/>
      <c r="B51" s="51"/>
      <c r="C51" s="54"/>
      <c r="D51" s="54"/>
      <c r="E51" s="52"/>
      <c r="F51" s="52"/>
      <c r="G51" s="52"/>
      <c r="H51" s="69"/>
      <c r="I51" s="70"/>
      <c r="L51"/>
      <c r="M51"/>
    </row>
    <row r="52" spans="1:13" s="11" customFormat="1">
      <c r="A52" s="49" t="s">
        <v>28</v>
      </c>
      <c r="B52" s="50"/>
      <c r="C52" s="56"/>
      <c r="D52" s="56"/>
      <c r="E52" s="52"/>
      <c r="F52" s="52"/>
      <c r="G52" s="52"/>
      <c r="H52" s="69"/>
      <c r="I52" s="70"/>
      <c r="L52"/>
      <c r="M52"/>
    </row>
    <row r="53" spans="1:13" s="11" customFormat="1">
      <c r="A53" s="49" t="s">
        <v>29</v>
      </c>
      <c r="B53" s="50"/>
      <c r="C53" s="56"/>
      <c r="D53" s="56"/>
      <c r="E53" s="52"/>
      <c r="F53" s="52"/>
      <c r="G53" s="52"/>
      <c r="H53" s="69"/>
      <c r="I53" s="70"/>
      <c r="L53"/>
      <c r="M53"/>
    </row>
    <row r="54" spans="1:13" s="11" customFormat="1">
      <c r="A54" s="57" t="s">
        <v>30</v>
      </c>
      <c r="B54" s="52"/>
      <c r="C54" s="52"/>
      <c r="D54" s="52"/>
      <c r="E54" s="52"/>
      <c r="F54" s="52"/>
      <c r="G54" s="52"/>
      <c r="H54" s="69"/>
      <c r="I54" s="70"/>
      <c r="L54"/>
      <c r="M54"/>
    </row>
    <row r="55" spans="1:13" s="11" customFormat="1">
      <c r="A55" s="57"/>
      <c r="B55" s="52"/>
      <c r="C55" s="52"/>
      <c r="D55" s="52"/>
      <c r="E55" s="52"/>
      <c r="F55" s="52"/>
      <c r="G55" s="52"/>
      <c r="H55" s="69"/>
      <c r="I55" s="70"/>
      <c r="L55"/>
      <c r="M55"/>
    </row>
    <row r="56" spans="1:13" s="11" customFormat="1">
      <c r="A56" s="57" t="s">
        <v>31</v>
      </c>
      <c r="B56" s="52"/>
      <c r="C56" s="52"/>
      <c r="D56" s="52"/>
      <c r="E56" s="52"/>
      <c r="F56" s="52"/>
      <c r="G56" s="52"/>
      <c r="H56" s="69"/>
      <c r="I56" s="70"/>
      <c r="L56"/>
      <c r="M56"/>
    </row>
    <row r="57" spans="1:13" s="11" customFormat="1">
      <c r="A57" s="57"/>
      <c r="B57" s="52"/>
      <c r="C57" s="52"/>
      <c r="D57" s="52"/>
      <c r="E57" s="52"/>
      <c r="F57" s="52"/>
      <c r="G57" s="52"/>
      <c r="H57" s="69"/>
      <c r="I57" s="70"/>
      <c r="L57"/>
      <c r="M57"/>
    </row>
    <row r="58" spans="1:13" s="11" customFormat="1">
      <c r="A58" s="57" t="s">
        <v>32</v>
      </c>
      <c r="B58" s="52"/>
      <c r="C58" s="52"/>
      <c r="D58" s="52"/>
      <c r="E58" s="52"/>
      <c r="F58" s="52"/>
      <c r="G58" s="52"/>
      <c r="H58" s="69"/>
      <c r="I58" s="70"/>
      <c r="L58"/>
      <c r="M58"/>
    </row>
    <row r="59" spans="1:13" s="11" customFormat="1">
      <c r="A59" s="57"/>
      <c r="B59" s="52"/>
      <c r="C59" s="52"/>
      <c r="D59" s="52"/>
      <c r="E59" s="52"/>
      <c r="F59" s="52"/>
      <c r="G59" s="52"/>
      <c r="H59" s="69"/>
      <c r="I59" s="70"/>
      <c r="L59"/>
      <c r="M59"/>
    </row>
    <row r="60" spans="1:13" s="11" customFormat="1">
      <c r="A60" s="57" t="s">
        <v>33</v>
      </c>
      <c r="B60" s="52"/>
      <c r="C60" s="52"/>
      <c r="D60" s="52"/>
      <c r="E60" s="52"/>
      <c r="F60" s="52"/>
      <c r="G60" s="52"/>
      <c r="H60" s="69"/>
      <c r="I60" s="70"/>
      <c r="L60"/>
      <c r="M60"/>
    </row>
    <row r="61" spans="1:13" s="11" customFormat="1">
      <c r="A61" s="57" t="s">
        <v>34</v>
      </c>
      <c r="B61" s="52"/>
      <c r="C61" s="52"/>
      <c r="D61" s="52"/>
      <c r="E61" s="52"/>
      <c r="F61" s="52"/>
      <c r="G61" s="52"/>
      <c r="H61" s="69"/>
      <c r="I61" s="70"/>
      <c r="L61"/>
      <c r="M61"/>
    </row>
    <row r="62" spans="1:13" s="11" customFormat="1">
      <c r="A62" s="57"/>
      <c r="B62" s="52"/>
      <c r="C62" s="52"/>
      <c r="D62" s="52"/>
      <c r="E62" s="52"/>
      <c r="F62" s="52"/>
      <c r="G62" s="52"/>
      <c r="H62" s="69"/>
      <c r="I62" s="70"/>
      <c r="L62"/>
      <c r="M62"/>
    </row>
    <row r="63" spans="1:13" s="11" customFormat="1">
      <c r="A63" s="57" t="s">
        <v>35</v>
      </c>
      <c r="B63" s="52"/>
      <c r="C63" s="33"/>
      <c r="D63" s="52"/>
      <c r="E63" s="52"/>
      <c r="F63" s="52" t="s">
        <v>36</v>
      </c>
      <c r="G63" s="52"/>
      <c r="H63" s="69"/>
      <c r="I63" s="70"/>
      <c r="L63"/>
      <c r="M63"/>
    </row>
    <row r="64" spans="1:13" s="11" customFormat="1">
      <c r="A64" s="57"/>
      <c r="B64" s="52"/>
      <c r="C64" s="33"/>
      <c r="D64" s="52"/>
      <c r="E64" s="52"/>
      <c r="F64" s="52"/>
      <c r="G64" s="52"/>
      <c r="H64" s="69"/>
      <c r="I64" s="70"/>
      <c r="L64"/>
      <c r="M64"/>
    </row>
    <row r="65" spans="1:13" s="11" customFormat="1">
      <c r="A65" s="57"/>
      <c r="B65" s="52"/>
      <c r="C65" s="33"/>
      <c r="D65" s="52"/>
      <c r="E65" s="52"/>
      <c r="F65" s="52" t="s">
        <v>37</v>
      </c>
      <c r="G65" s="52"/>
      <c r="H65" s="69"/>
      <c r="I65" s="70"/>
      <c r="L65"/>
      <c r="M65"/>
    </row>
    <row r="66" spans="1:13" s="11" customFormat="1">
      <c r="A66" s="57"/>
      <c r="B66" s="52"/>
      <c r="C66" s="33"/>
      <c r="D66" s="52"/>
      <c r="E66" s="52"/>
      <c r="F66" s="52"/>
      <c r="G66" s="52"/>
      <c r="H66" s="69"/>
      <c r="I66" s="70"/>
      <c r="L66"/>
      <c r="M66"/>
    </row>
    <row r="67" spans="1:13" s="11" customFormat="1">
      <c r="A67" s="57"/>
      <c r="B67" s="52"/>
      <c r="C67" s="33"/>
      <c r="D67" s="52"/>
      <c r="E67" s="52"/>
      <c r="F67" s="52"/>
      <c r="G67" s="52"/>
      <c r="H67" s="69"/>
      <c r="I67" s="70"/>
      <c r="L67"/>
      <c r="M67"/>
    </row>
    <row r="68" spans="1:13" s="11" customFormat="1">
      <c r="A68" s="57"/>
      <c r="B68" s="52"/>
      <c r="C68" s="33"/>
      <c r="D68" s="52"/>
      <c r="E68" s="52"/>
      <c r="F68" s="52"/>
      <c r="G68" s="52"/>
      <c r="H68" s="69"/>
      <c r="I68" s="70"/>
      <c r="L68"/>
      <c r="M68"/>
    </row>
    <row r="69" spans="1:13" s="11" customFormat="1">
      <c r="A69" s="57"/>
      <c r="B69" s="52"/>
      <c r="C69" s="33"/>
      <c r="D69" s="52"/>
      <c r="E69" s="52"/>
      <c r="F69" s="52" t="s">
        <v>96</v>
      </c>
      <c r="G69" s="52"/>
      <c r="H69" s="69"/>
      <c r="I69" s="70"/>
      <c r="L69"/>
      <c r="M69"/>
    </row>
    <row r="70" spans="1:13" s="11" customFormat="1" ht="13.5" thickBot="1">
      <c r="A70" s="58"/>
      <c r="B70" s="59"/>
      <c r="C70" s="59"/>
      <c r="D70" s="59"/>
      <c r="E70" s="59"/>
      <c r="F70" s="59"/>
      <c r="G70" s="59"/>
      <c r="H70" s="74"/>
      <c r="I70" s="75"/>
      <c r="L70"/>
      <c r="M70"/>
    </row>
    <row r="71" spans="1:13" s="11" customFormat="1">
      <c r="A71" s="3"/>
      <c r="B71" s="4"/>
      <c r="C71" s="45"/>
      <c r="D71" s="3"/>
      <c r="E71" s="3"/>
      <c r="F71" s="3"/>
      <c r="G71"/>
      <c r="H71"/>
      <c r="I71"/>
      <c r="L71"/>
      <c r="M71"/>
    </row>
    <row r="72" spans="1:13" s="11" customFormat="1">
      <c r="A72" s="3"/>
      <c r="B72" s="4"/>
      <c r="C72" s="45"/>
      <c r="D72" s="3"/>
      <c r="E72" s="3"/>
      <c r="F72" s="3"/>
      <c r="G72"/>
      <c r="H72"/>
      <c r="I72"/>
      <c r="L72"/>
      <c r="M72"/>
    </row>
    <row r="73" spans="1:13" s="11" customFormat="1">
      <c r="A73" s="3"/>
      <c r="B73" s="4"/>
      <c r="C73" s="45"/>
      <c r="D73" s="3"/>
      <c r="E73" s="3"/>
      <c r="F73" s="3"/>
      <c r="G73"/>
      <c r="H73"/>
      <c r="I73"/>
      <c r="L73"/>
      <c r="M73"/>
    </row>
    <row r="74" spans="1:13" s="11" customFormat="1">
      <c r="A74" s="3"/>
      <c r="B74" s="4"/>
      <c r="C74" s="45"/>
      <c r="D74" s="3"/>
      <c r="E74" s="3"/>
      <c r="F74" s="3"/>
      <c r="G74"/>
      <c r="H74"/>
      <c r="I74"/>
      <c r="L74"/>
      <c r="M74"/>
    </row>
    <row r="75" spans="1:13">
      <c r="A75" s="3"/>
      <c r="B75" s="4"/>
      <c r="C75" s="45"/>
      <c r="D75" s="3"/>
      <c r="E75" s="3"/>
      <c r="F75" s="3"/>
    </row>
    <row r="76" spans="1:13">
      <c r="A76" s="3"/>
      <c r="B76" s="4"/>
      <c r="C76" s="45"/>
      <c r="D76" s="3"/>
      <c r="E76" s="3"/>
      <c r="F76" s="3"/>
    </row>
    <row r="77" spans="1:13">
      <c r="A77" s="3"/>
      <c r="B77" s="4"/>
      <c r="C77" s="45"/>
      <c r="D77" s="3"/>
      <c r="E77" s="3"/>
      <c r="F77" s="3"/>
    </row>
    <row r="78" spans="1:13">
      <c r="A78" s="3"/>
      <c r="B78" s="4"/>
      <c r="C78" s="45"/>
      <c r="D78" s="3"/>
      <c r="E78" s="3"/>
      <c r="F78" s="3"/>
    </row>
    <row r="79" spans="1:13">
      <c r="A79" s="3"/>
      <c r="B79" s="4"/>
      <c r="C79" s="45"/>
      <c r="D79" s="3"/>
      <c r="E79" s="3"/>
      <c r="F79" s="3"/>
    </row>
    <row r="80" spans="1:13">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sheetData>
  <sortState ref="A14:C31">
    <sortCondition ref="A13"/>
  </sortState>
  <mergeCells count="18">
    <mergeCell ref="A11:C11"/>
    <mergeCell ref="D11:I11"/>
    <mergeCell ref="B1:E1"/>
    <mergeCell ref="G1:I1"/>
    <mergeCell ref="B2:E2"/>
    <mergeCell ref="G2:I2"/>
    <mergeCell ref="B3:E3"/>
    <mergeCell ref="G3:I3"/>
    <mergeCell ref="B4:E4"/>
    <mergeCell ref="G4:I4"/>
    <mergeCell ref="A6:L8"/>
    <mergeCell ref="A9:C9"/>
    <mergeCell ref="A10:C10"/>
    <mergeCell ref="A34:G34"/>
    <mergeCell ref="I34:J34"/>
    <mergeCell ref="A36:G36"/>
    <mergeCell ref="B37:C37"/>
    <mergeCell ref="D37:I37"/>
  </mergeCells>
  <pageMargins left="0" right="0" top="0.43307086614173229" bottom="0.51181102362204722" header="0.19685039370078741" footer="0.19685039370078741"/>
  <pageSetup paperSize="9" scale="44" orientation="landscape" r:id="rId1"/>
  <headerFooter alignWithMargins="0">
    <oddFooter>&amp;L
&amp;RPage &amp;P de &amp;N</oddFooter>
  </headerFooter>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M800"/>
  <sheetViews>
    <sheetView topLeftCell="A13" zoomScaleNormal="100" workbookViewId="0">
      <selection activeCell="K19" sqref="K19"/>
    </sheetView>
  </sheetViews>
  <sheetFormatPr baseColWidth="10" defaultRowHeight="12.75"/>
  <cols>
    <col min="1" max="1" width="44"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42578125" style="11" customWidth="1"/>
    <col min="12" max="12" width="20.5703125" customWidth="1"/>
  </cols>
  <sheetData>
    <row r="1" spans="1:13" ht="21" customHeight="1">
      <c r="B1" s="119" t="s">
        <v>2</v>
      </c>
      <c r="C1" s="120"/>
      <c r="D1" s="120"/>
      <c r="E1" s="121"/>
      <c r="F1" s="32"/>
      <c r="G1" s="122" t="s">
        <v>40</v>
      </c>
      <c r="H1" s="122"/>
      <c r="I1" s="122"/>
      <c r="J1" s="60" t="s">
        <v>38</v>
      </c>
      <c r="K1" s="60"/>
      <c r="L1" s="3"/>
    </row>
    <row r="2" spans="1:13" ht="21" customHeight="1">
      <c r="B2" s="100" t="s">
        <v>3</v>
      </c>
      <c r="C2" s="101"/>
      <c r="D2" s="101"/>
      <c r="E2" s="102"/>
      <c r="F2" s="32"/>
      <c r="G2" s="122" t="s">
        <v>41</v>
      </c>
      <c r="H2" s="122"/>
      <c r="I2" s="122"/>
      <c r="J2" s="61" t="s">
        <v>39</v>
      </c>
      <c r="K2" s="61"/>
      <c r="L2" s="3"/>
    </row>
    <row r="3" spans="1:13" ht="21" customHeight="1">
      <c r="B3" s="100" t="s">
        <v>4</v>
      </c>
      <c r="C3" s="101"/>
      <c r="D3" s="101"/>
      <c r="E3" s="102"/>
      <c r="F3" s="32"/>
      <c r="G3" s="122" t="s">
        <v>42</v>
      </c>
      <c r="H3" s="122"/>
      <c r="I3" s="122"/>
      <c r="J3" s="62">
        <v>800</v>
      </c>
      <c r="K3" s="62"/>
      <c r="L3" s="3"/>
    </row>
    <row r="4" spans="1:13" ht="21" customHeight="1">
      <c r="B4" s="103" t="s">
        <v>5</v>
      </c>
      <c r="C4" s="104"/>
      <c r="D4" s="104"/>
      <c r="E4" s="105"/>
      <c r="F4" s="32"/>
      <c r="G4" s="122" t="s">
        <v>43</v>
      </c>
      <c r="H4" s="122"/>
      <c r="I4" s="122"/>
      <c r="J4" s="62">
        <v>180</v>
      </c>
      <c r="K4" s="62"/>
      <c r="L4" s="3"/>
    </row>
    <row r="6" spans="1:13" ht="12.75" customHeight="1">
      <c r="A6" s="106" t="s">
        <v>138</v>
      </c>
      <c r="B6" s="107"/>
      <c r="C6" s="107"/>
      <c r="D6" s="107"/>
      <c r="E6" s="107"/>
      <c r="F6" s="107"/>
      <c r="G6" s="107"/>
      <c r="H6" s="107"/>
      <c r="I6" s="107"/>
      <c r="J6" s="107"/>
      <c r="K6" s="107"/>
      <c r="L6" s="107"/>
      <c r="M6" s="76"/>
    </row>
    <row r="7" spans="1:13" ht="12.75" customHeight="1">
      <c r="A7" s="107"/>
      <c r="B7" s="107"/>
      <c r="C7" s="107"/>
      <c r="D7" s="107"/>
      <c r="E7" s="107"/>
      <c r="F7" s="107"/>
      <c r="G7" s="107"/>
      <c r="H7" s="107"/>
      <c r="I7" s="107"/>
      <c r="J7" s="107"/>
      <c r="K7" s="107"/>
      <c r="L7" s="107"/>
      <c r="M7" s="76"/>
    </row>
    <row r="8" spans="1:13" ht="33.75" customHeight="1" thickBot="1">
      <c r="A8" s="107"/>
      <c r="B8" s="107"/>
      <c r="C8" s="107"/>
      <c r="D8" s="107"/>
      <c r="E8" s="107"/>
      <c r="F8" s="107"/>
      <c r="G8" s="107"/>
      <c r="H8" s="107"/>
      <c r="I8" s="107"/>
      <c r="J8" s="107"/>
      <c r="K8" s="107"/>
      <c r="L8" s="107"/>
      <c r="M8" s="76"/>
    </row>
    <row r="9" spans="1:13" ht="22.5" customHeight="1" thickBot="1">
      <c r="A9" s="113" t="s">
        <v>45</v>
      </c>
      <c r="B9" s="114"/>
      <c r="C9" s="114"/>
      <c r="D9" s="35" t="s">
        <v>47</v>
      </c>
      <c r="E9" s="36" t="s">
        <v>48</v>
      </c>
      <c r="F9" s="37"/>
      <c r="G9" s="37"/>
      <c r="H9" s="37"/>
      <c r="I9" s="37"/>
      <c r="J9" s="37"/>
      <c r="K9" s="37"/>
      <c r="L9" s="38" t="s">
        <v>137</v>
      </c>
      <c r="M9" s="1"/>
    </row>
    <row r="10" spans="1:13" ht="22.5" customHeight="1" thickBot="1">
      <c r="A10" s="115" t="s">
        <v>8</v>
      </c>
      <c r="B10" s="116"/>
      <c r="C10" s="116"/>
      <c r="D10" s="35" t="s">
        <v>76</v>
      </c>
      <c r="E10" s="36" t="s">
        <v>77</v>
      </c>
      <c r="F10" s="36"/>
      <c r="G10" s="36"/>
      <c r="H10" s="36"/>
      <c r="I10" s="36"/>
      <c r="J10" s="36"/>
      <c r="K10" s="36"/>
      <c r="L10" s="39"/>
      <c r="M10" s="1"/>
    </row>
    <row r="11" spans="1:13" ht="22.5" customHeight="1" thickBot="1">
      <c r="A11" s="110"/>
      <c r="B11" s="111"/>
      <c r="C11" s="112"/>
      <c r="D11" s="117" t="s">
        <v>10</v>
      </c>
      <c r="E11" s="118"/>
      <c r="F11" s="118"/>
      <c r="G11" s="118"/>
      <c r="H11" s="118"/>
      <c r="I11" s="118"/>
      <c r="J11" s="34" t="s">
        <v>18</v>
      </c>
      <c r="K11" s="123"/>
      <c r="L11" s="124"/>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46</v>
      </c>
      <c r="L12" s="31" t="s">
        <v>17</v>
      </c>
    </row>
    <row r="13" spans="1:13" s="7" customFormat="1" ht="18" customHeight="1">
      <c r="A13" s="92" t="s">
        <v>125</v>
      </c>
      <c r="B13" s="80" t="s">
        <v>51</v>
      </c>
      <c r="C13" s="81">
        <v>210</v>
      </c>
      <c r="D13" s="14"/>
      <c r="E13" s="14"/>
      <c r="F13" s="14"/>
      <c r="G13" s="15"/>
      <c r="H13" s="15"/>
      <c r="I13" s="16"/>
      <c r="J13" s="9">
        <f t="shared" ref="J13:J39" si="0">C13*I13</f>
        <v>0</v>
      </c>
      <c r="K13" s="9"/>
      <c r="L13" s="21"/>
    </row>
    <row r="14" spans="1:13" s="7" customFormat="1" ht="18" customHeight="1">
      <c r="A14" s="79" t="s">
        <v>87</v>
      </c>
      <c r="B14" s="80" t="s">
        <v>51</v>
      </c>
      <c r="C14" s="81">
        <v>154</v>
      </c>
      <c r="D14" s="17"/>
      <c r="E14" s="17"/>
      <c r="F14" s="17"/>
      <c r="G14" s="18"/>
      <c r="H14" s="18"/>
      <c r="I14" s="19"/>
      <c r="J14" s="10">
        <f t="shared" si="0"/>
        <v>0</v>
      </c>
      <c r="K14" s="10"/>
      <c r="L14" s="22"/>
    </row>
    <row r="15" spans="1:13" s="7" customFormat="1" ht="18" customHeight="1">
      <c r="A15" s="79" t="s">
        <v>78</v>
      </c>
      <c r="B15" s="80" t="s">
        <v>51</v>
      </c>
      <c r="C15" s="81">
        <v>30</v>
      </c>
      <c r="D15" s="17"/>
      <c r="E15" s="17"/>
      <c r="F15" s="17"/>
      <c r="G15" s="18"/>
      <c r="H15" s="18"/>
      <c r="I15" s="19"/>
      <c r="J15" s="10">
        <f t="shared" si="0"/>
        <v>0</v>
      </c>
      <c r="K15" s="10"/>
      <c r="L15" s="22"/>
    </row>
    <row r="16" spans="1:13" s="7" customFormat="1" ht="18" customHeight="1">
      <c r="A16" s="79" t="s">
        <v>79</v>
      </c>
      <c r="B16" s="80" t="s">
        <v>51</v>
      </c>
      <c r="C16" s="81">
        <v>250</v>
      </c>
      <c r="D16" s="17"/>
      <c r="E16" s="17"/>
      <c r="F16" s="17"/>
      <c r="G16" s="18"/>
      <c r="H16" s="18"/>
      <c r="I16" s="19"/>
      <c r="J16" s="10">
        <f t="shared" si="0"/>
        <v>0</v>
      </c>
      <c r="K16" s="10"/>
      <c r="L16" s="22"/>
    </row>
    <row r="17" spans="1:12" s="7" customFormat="1" ht="18" customHeight="1">
      <c r="A17" s="79" t="s">
        <v>121</v>
      </c>
      <c r="B17" s="80" t="s">
        <v>51</v>
      </c>
      <c r="C17" s="81">
        <v>53</v>
      </c>
      <c r="D17" s="17"/>
      <c r="E17" s="17"/>
      <c r="F17" s="17"/>
      <c r="G17" s="18"/>
      <c r="H17" s="18"/>
      <c r="I17" s="19"/>
      <c r="J17" s="10">
        <f t="shared" si="0"/>
        <v>0</v>
      </c>
      <c r="K17" s="10"/>
      <c r="L17" s="22"/>
    </row>
    <row r="18" spans="1:12" s="7" customFormat="1" ht="18" customHeight="1">
      <c r="A18" s="79" t="s">
        <v>122</v>
      </c>
      <c r="B18" s="80" t="s">
        <v>51</v>
      </c>
      <c r="C18" s="81">
        <v>30</v>
      </c>
      <c r="D18" s="17"/>
      <c r="E18" s="17"/>
      <c r="F18" s="17"/>
      <c r="G18" s="18"/>
      <c r="H18" s="18"/>
      <c r="I18" s="19"/>
      <c r="J18" s="10">
        <f t="shared" si="0"/>
        <v>0</v>
      </c>
      <c r="K18" s="10"/>
      <c r="L18" s="22"/>
    </row>
    <row r="19" spans="1:12" s="7" customFormat="1" ht="18" customHeight="1">
      <c r="A19" s="79" t="s">
        <v>123</v>
      </c>
      <c r="B19" s="80" t="s">
        <v>51</v>
      </c>
      <c r="C19" s="81">
        <v>30</v>
      </c>
      <c r="D19" s="17"/>
      <c r="E19" s="17"/>
      <c r="F19" s="17"/>
      <c r="G19" s="18"/>
      <c r="H19" s="18"/>
      <c r="I19" s="19"/>
      <c r="J19" s="10">
        <f t="shared" si="0"/>
        <v>0</v>
      </c>
      <c r="K19" s="10"/>
      <c r="L19" s="22"/>
    </row>
    <row r="20" spans="1:12" s="7" customFormat="1" ht="18" customHeight="1">
      <c r="A20" s="79" t="s">
        <v>124</v>
      </c>
      <c r="B20" s="80" t="s">
        <v>51</v>
      </c>
      <c r="C20" s="81">
        <v>30</v>
      </c>
      <c r="D20" s="17"/>
      <c r="E20" s="17"/>
      <c r="F20" s="17"/>
      <c r="G20" s="18"/>
      <c r="H20" s="18"/>
      <c r="I20" s="19"/>
      <c r="J20" s="10">
        <f t="shared" si="0"/>
        <v>0</v>
      </c>
      <c r="K20" s="91"/>
      <c r="L20" s="22"/>
    </row>
    <row r="21" spans="1:12" s="7" customFormat="1" ht="18" customHeight="1">
      <c r="A21" s="79" t="s">
        <v>88</v>
      </c>
      <c r="B21" s="80" t="s">
        <v>51</v>
      </c>
      <c r="C21" s="81">
        <v>250</v>
      </c>
      <c r="D21" s="17"/>
      <c r="E21" s="17"/>
      <c r="F21" s="17"/>
      <c r="G21" s="18"/>
      <c r="H21" s="18"/>
      <c r="I21" s="19"/>
      <c r="J21" s="10">
        <f t="shared" si="0"/>
        <v>0</v>
      </c>
      <c r="K21" s="10"/>
      <c r="L21" s="22"/>
    </row>
    <row r="22" spans="1:12" s="7" customFormat="1" ht="18" customHeight="1">
      <c r="A22" s="79" t="s">
        <v>80</v>
      </c>
      <c r="B22" s="80" t="s">
        <v>51</v>
      </c>
      <c r="C22" s="81">
        <v>280</v>
      </c>
      <c r="D22" s="17"/>
      <c r="E22" s="17"/>
      <c r="F22" s="17"/>
      <c r="G22" s="17"/>
      <c r="H22" s="17"/>
      <c r="I22" s="19"/>
      <c r="J22" s="10">
        <f t="shared" si="0"/>
        <v>0</v>
      </c>
      <c r="K22" s="10"/>
      <c r="L22" s="23"/>
    </row>
    <row r="23" spans="1:12" s="7" customFormat="1" ht="18" customHeight="1">
      <c r="A23" s="79" t="s">
        <v>89</v>
      </c>
      <c r="B23" s="80" t="s">
        <v>51</v>
      </c>
      <c r="C23" s="81">
        <v>70</v>
      </c>
      <c r="D23" s="17"/>
      <c r="E23" s="17"/>
      <c r="F23" s="17"/>
      <c r="G23" s="18"/>
      <c r="H23" s="18"/>
      <c r="I23" s="19"/>
      <c r="J23" s="10">
        <f t="shared" si="0"/>
        <v>0</v>
      </c>
      <c r="K23" s="10"/>
      <c r="L23" s="22"/>
    </row>
    <row r="24" spans="1:12" s="7" customFormat="1" ht="18" customHeight="1">
      <c r="A24" s="79" t="s">
        <v>90</v>
      </c>
      <c r="B24" s="80" t="s">
        <v>51</v>
      </c>
      <c r="C24" s="81">
        <v>50</v>
      </c>
      <c r="D24" s="17"/>
      <c r="E24" s="17"/>
      <c r="F24" s="17"/>
      <c r="G24" s="18"/>
      <c r="H24" s="18"/>
      <c r="I24" s="19"/>
      <c r="J24" s="10">
        <f t="shared" si="0"/>
        <v>0</v>
      </c>
      <c r="K24" s="10"/>
      <c r="L24" s="22"/>
    </row>
    <row r="25" spans="1:12" s="7" customFormat="1" ht="18" customHeight="1">
      <c r="A25" s="82" t="s">
        <v>81</v>
      </c>
      <c r="B25" s="83" t="s">
        <v>51</v>
      </c>
      <c r="C25" s="84">
        <v>380</v>
      </c>
      <c r="D25" s="17"/>
      <c r="E25" s="17"/>
      <c r="F25" s="17"/>
      <c r="G25" s="18"/>
      <c r="H25" s="18"/>
      <c r="I25" s="19"/>
      <c r="J25" s="10">
        <f t="shared" si="0"/>
        <v>0</v>
      </c>
      <c r="K25" s="10"/>
      <c r="L25" s="22"/>
    </row>
    <row r="26" spans="1:12" s="7" customFormat="1" ht="18" customHeight="1">
      <c r="A26" s="79" t="s">
        <v>120</v>
      </c>
      <c r="B26" s="80" t="s">
        <v>51</v>
      </c>
      <c r="C26" s="81">
        <v>60</v>
      </c>
      <c r="D26" s="17"/>
      <c r="E26" s="17"/>
      <c r="F26" s="17"/>
      <c r="G26" s="18"/>
      <c r="H26" s="18"/>
      <c r="I26" s="19"/>
      <c r="J26" s="10">
        <f t="shared" si="0"/>
        <v>0</v>
      </c>
      <c r="K26" s="10"/>
      <c r="L26" s="22"/>
    </row>
    <row r="27" spans="1:12" s="7" customFormat="1" ht="18" customHeight="1">
      <c r="A27" s="79" t="s">
        <v>82</v>
      </c>
      <c r="B27" s="80" t="s">
        <v>51</v>
      </c>
      <c r="C27" s="81">
        <v>100</v>
      </c>
      <c r="D27" s="17"/>
      <c r="E27" s="17"/>
      <c r="F27" s="17"/>
      <c r="G27" s="18"/>
      <c r="H27" s="18"/>
      <c r="I27" s="19"/>
      <c r="J27" s="10">
        <f t="shared" si="0"/>
        <v>0</v>
      </c>
      <c r="K27" s="10"/>
      <c r="L27" s="22"/>
    </row>
    <row r="28" spans="1:12" s="7" customFormat="1" ht="18" customHeight="1">
      <c r="A28" s="79" t="s">
        <v>83</v>
      </c>
      <c r="B28" s="80" t="s">
        <v>51</v>
      </c>
      <c r="C28" s="81">
        <v>190</v>
      </c>
      <c r="D28" s="17"/>
      <c r="E28" s="17"/>
      <c r="F28" s="17"/>
      <c r="G28" s="18"/>
      <c r="H28" s="18"/>
      <c r="I28" s="19"/>
      <c r="J28" s="10">
        <f t="shared" si="0"/>
        <v>0</v>
      </c>
      <c r="K28" s="10"/>
      <c r="L28" s="22"/>
    </row>
    <row r="29" spans="1:12" s="7" customFormat="1" ht="18" customHeight="1">
      <c r="A29" s="79" t="s">
        <v>84</v>
      </c>
      <c r="B29" s="80" t="s">
        <v>51</v>
      </c>
      <c r="C29" s="81">
        <v>50</v>
      </c>
      <c r="D29" s="17"/>
      <c r="E29" s="17"/>
      <c r="F29" s="17"/>
      <c r="G29" s="18"/>
      <c r="H29" s="18"/>
      <c r="I29" s="19"/>
      <c r="J29" s="10">
        <f t="shared" si="0"/>
        <v>0</v>
      </c>
      <c r="K29" s="10"/>
      <c r="L29" s="22"/>
    </row>
    <row r="30" spans="1:12" s="7" customFormat="1" ht="18" customHeight="1">
      <c r="A30" s="79" t="s">
        <v>91</v>
      </c>
      <c r="B30" s="80" t="s">
        <v>51</v>
      </c>
      <c r="C30" s="81">
        <v>10</v>
      </c>
      <c r="D30" s="17"/>
      <c r="E30" s="17"/>
      <c r="F30" s="17"/>
      <c r="G30" s="18"/>
      <c r="H30" s="18"/>
      <c r="I30" s="19"/>
      <c r="J30" s="10">
        <f t="shared" si="0"/>
        <v>0</v>
      </c>
      <c r="K30" s="10"/>
      <c r="L30" s="22"/>
    </row>
    <row r="31" spans="1:12" s="7" customFormat="1" ht="18" customHeight="1">
      <c r="A31" s="82" t="s">
        <v>92</v>
      </c>
      <c r="B31" s="85" t="s">
        <v>51</v>
      </c>
      <c r="C31" s="81">
        <v>14</v>
      </c>
      <c r="D31" s="17"/>
      <c r="E31" s="17"/>
      <c r="F31" s="17"/>
      <c r="G31" s="18"/>
      <c r="H31" s="18"/>
      <c r="I31" s="19"/>
      <c r="J31" s="10">
        <f t="shared" si="0"/>
        <v>0</v>
      </c>
      <c r="K31" s="10"/>
      <c r="L31" s="22"/>
    </row>
    <row r="32" spans="1:12" s="7" customFormat="1" ht="18" customHeight="1">
      <c r="A32" s="79" t="s">
        <v>93</v>
      </c>
      <c r="B32" s="80" t="s">
        <v>51</v>
      </c>
      <c r="C32" s="81">
        <v>120</v>
      </c>
      <c r="D32" s="17"/>
      <c r="E32" s="17"/>
      <c r="F32" s="17"/>
      <c r="G32" s="18"/>
      <c r="H32" s="18"/>
      <c r="I32" s="19"/>
      <c r="J32" s="10">
        <f t="shared" si="0"/>
        <v>0</v>
      </c>
      <c r="K32" s="10"/>
      <c r="L32" s="22"/>
    </row>
    <row r="33" spans="1:12" s="7" customFormat="1" ht="18" customHeight="1">
      <c r="A33" s="86" t="s">
        <v>85</v>
      </c>
      <c r="B33" s="87" t="s">
        <v>51</v>
      </c>
      <c r="C33" s="88">
        <v>100</v>
      </c>
      <c r="D33" s="17"/>
      <c r="E33" s="17"/>
      <c r="F33" s="17"/>
      <c r="G33" s="18"/>
      <c r="H33" s="18"/>
      <c r="I33" s="19"/>
      <c r="J33" s="10">
        <f t="shared" si="0"/>
        <v>0</v>
      </c>
      <c r="K33" s="10"/>
      <c r="L33" s="22"/>
    </row>
    <row r="34" spans="1:12" s="7" customFormat="1" ht="18" customHeight="1">
      <c r="A34" s="79" t="s">
        <v>135</v>
      </c>
      <c r="B34" s="80" t="s">
        <v>51</v>
      </c>
      <c r="C34" s="81">
        <v>200</v>
      </c>
      <c r="D34" s="17"/>
      <c r="E34" s="17"/>
      <c r="F34" s="17"/>
      <c r="G34" s="18"/>
      <c r="H34" s="18"/>
      <c r="I34" s="19"/>
      <c r="J34" s="10">
        <f t="shared" si="0"/>
        <v>0</v>
      </c>
      <c r="K34" s="10"/>
      <c r="L34" s="22"/>
    </row>
    <row r="35" spans="1:12" s="7" customFormat="1" ht="18" customHeight="1">
      <c r="A35" s="79" t="s">
        <v>136</v>
      </c>
      <c r="B35" s="80" t="s">
        <v>51</v>
      </c>
      <c r="C35" s="81">
        <v>20</v>
      </c>
      <c r="D35" s="17"/>
      <c r="E35" s="17"/>
      <c r="F35" s="17"/>
      <c r="G35" s="18"/>
      <c r="H35" s="18"/>
      <c r="I35" s="19"/>
      <c r="J35" s="10">
        <f t="shared" si="0"/>
        <v>0</v>
      </c>
      <c r="K35" s="10"/>
      <c r="L35" s="22"/>
    </row>
    <row r="36" spans="1:12" s="7" customFormat="1" ht="18" customHeight="1">
      <c r="A36" s="79" t="s">
        <v>86</v>
      </c>
      <c r="B36" s="80" t="s">
        <v>51</v>
      </c>
      <c r="C36" s="81">
        <v>300</v>
      </c>
      <c r="D36" s="17"/>
      <c r="E36" s="17"/>
      <c r="F36" s="17"/>
      <c r="G36" s="18"/>
      <c r="H36" s="18"/>
      <c r="I36" s="19"/>
      <c r="J36" s="10">
        <f t="shared" si="0"/>
        <v>0</v>
      </c>
      <c r="K36" s="10"/>
      <c r="L36" s="22"/>
    </row>
    <row r="37" spans="1:12" s="7" customFormat="1" ht="18" customHeight="1">
      <c r="A37" s="79" t="s">
        <v>94</v>
      </c>
      <c r="B37" s="80" t="s">
        <v>51</v>
      </c>
      <c r="C37" s="81">
        <v>200</v>
      </c>
      <c r="D37" s="17"/>
      <c r="E37" s="17"/>
      <c r="F37" s="17"/>
      <c r="G37" s="18"/>
      <c r="H37" s="18"/>
      <c r="I37" s="19"/>
      <c r="J37" s="10">
        <f t="shared" si="0"/>
        <v>0</v>
      </c>
      <c r="K37" s="10"/>
      <c r="L37" s="22"/>
    </row>
    <row r="38" spans="1:12" s="7" customFormat="1" ht="18" customHeight="1">
      <c r="A38" s="79" t="s">
        <v>95</v>
      </c>
      <c r="B38" s="80" t="s">
        <v>51</v>
      </c>
      <c r="C38" s="81">
        <v>350</v>
      </c>
      <c r="D38" s="17"/>
      <c r="E38" s="17"/>
      <c r="F38" s="17"/>
      <c r="G38" s="18"/>
      <c r="H38" s="18"/>
      <c r="I38" s="19"/>
      <c r="J38" s="10">
        <f t="shared" si="0"/>
        <v>0</v>
      </c>
      <c r="K38" s="10"/>
      <c r="L38" s="22"/>
    </row>
    <row r="39" spans="1:12" s="6" customFormat="1" ht="18" customHeight="1">
      <c r="A39" s="27"/>
      <c r="B39" s="43"/>
      <c r="C39" s="44"/>
      <c r="D39" s="17"/>
      <c r="E39" s="17"/>
      <c r="F39" s="17"/>
      <c r="G39" s="18"/>
      <c r="H39" s="18"/>
      <c r="I39" s="19"/>
      <c r="J39" s="10">
        <f t="shared" si="0"/>
        <v>0</v>
      </c>
      <c r="K39" s="10"/>
      <c r="L39" s="22"/>
    </row>
    <row r="40" spans="1:12" s="6" customFormat="1" ht="21.75" customHeight="1" thickBot="1">
      <c r="A40" s="108" t="s">
        <v>7</v>
      </c>
      <c r="B40" s="109"/>
      <c r="C40" s="109"/>
      <c r="D40" s="109"/>
      <c r="E40" s="109"/>
      <c r="F40" s="109"/>
      <c r="G40" s="97"/>
      <c r="H40" s="77"/>
      <c r="I40" s="96">
        <f>SUM(J13:J39)</f>
        <v>0</v>
      </c>
      <c r="J40" s="97"/>
      <c r="K40" s="90"/>
      <c r="L40" s="8"/>
    </row>
    <row r="41" spans="1:12" ht="6.75" customHeight="1" thickBot="1">
      <c r="A41" s="3"/>
      <c r="B41" s="4"/>
      <c r="C41" s="45"/>
      <c r="D41" s="3"/>
      <c r="E41" s="3"/>
      <c r="F41" s="3"/>
    </row>
    <row r="42" spans="1:12" ht="15.75">
      <c r="A42" s="93" t="s">
        <v>19</v>
      </c>
      <c r="B42" s="94"/>
      <c r="C42" s="94"/>
      <c r="D42" s="94"/>
      <c r="E42" s="94"/>
      <c r="F42" s="94"/>
      <c r="G42" s="94"/>
      <c r="H42" s="72"/>
      <c r="I42" s="73"/>
    </row>
    <row r="43" spans="1:12" ht="15.75">
      <c r="A43" s="63" t="s">
        <v>44</v>
      </c>
      <c r="B43" s="95" t="str">
        <f>D10</f>
        <v>VI-03</v>
      </c>
      <c r="C43" s="95"/>
      <c r="D43" s="98" t="str">
        <f>E10</f>
        <v>Volailles non surgelées</v>
      </c>
      <c r="E43" s="98"/>
      <c r="F43" s="98"/>
      <c r="G43" s="98"/>
      <c r="H43" s="98"/>
      <c r="I43" s="99"/>
    </row>
    <row r="44" spans="1:12" ht="15">
      <c r="A44" s="46"/>
      <c r="B44" s="47"/>
      <c r="C44" s="47"/>
      <c r="D44" s="47"/>
      <c r="E44" s="48"/>
      <c r="F44" s="47"/>
      <c r="G44" s="52"/>
      <c r="H44" s="69"/>
      <c r="I44" s="70"/>
    </row>
    <row r="45" spans="1:12">
      <c r="A45" s="49" t="s">
        <v>20</v>
      </c>
      <c r="B45" s="50"/>
      <c r="C45" s="51"/>
      <c r="D45" s="51"/>
      <c r="E45" s="47"/>
      <c r="F45" s="52"/>
      <c r="G45" s="52"/>
      <c r="H45" s="69"/>
      <c r="I45" s="70"/>
    </row>
    <row r="46" spans="1:12">
      <c r="A46" s="53" t="s">
        <v>21</v>
      </c>
      <c r="B46" s="51"/>
      <c r="C46" s="54"/>
      <c r="D46" s="54"/>
      <c r="E46" s="47"/>
      <c r="F46" s="52"/>
      <c r="G46" s="52"/>
      <c r="H46" s="69"/>
      <c r="I46" s="71"/>
      <c r="J46" s="67"/>
      <c r="K46" s="67"/>
      <c r="L46" s="68"/>
    </row>
    <row r="47" spans="1:12">
      <c r="A47" s="53"/>
      <c r="B47" s="51"/>
      <c r="C47" s="54"/>
      <c r="D47" s="54"/>
      <c r="E47" s="52"/>
      <c r="F47" s="52"/>
      <c r="G47" s="52"/>
      <c r="H47" s="69"/>
      <c r="I47" s="70"/>
    </row>
    <row r="48" spans="1:12">
      <c r="A48" s="55" t="s">
        <v>22</v>
      </c>
      <c r="B48" s="51"/>
      <c r="C48" s="54"/>
      <c r="D48" s="54"/>
      <c r="E48" s="52"/>
      <c r="F48" s="52"/>
      <c r="G48" s="52"/>
      <c r="H48" s="69"/>
      <c r="I48" s="70"/>
    </row>
    <row r="49" spans="1:13" s="11" customFormat="1">
      <c r="A49" s="53" t="s">
        <v>23</v>
      </c>
      <c r="B49" s="51"/>
      <c r="C49" s="54"/>
      <c r="D49" s="54"/>
      <c r="E49" s="52"/>
      <c r="F49" s="52"/>
      <c r="G49" s="52"/>
      <c r="H49" s="69"/>
      <c r="I49" s="70"/>
      <c r="L49"/>
      <c r="M49"/>
    </row>
    <row r="50" spans="1:13" s="11" customFormat="1">
      <c r="A50" s="53"/>
      <c r="B50" s="51"/>
      <c r="C50" s="54"/>
      <c r="D50" s="54"/>
      <c r="E50" s="52"/>
      <c r="F50" s="52"/>
      <c r="G50" s="52"/>
      <c r="H50" s="69"/>
      <c r="I50" s="70"/>
      <c r="L50"/>
      <c r="M50"/>
    </row>
    <row r="51" spans="1:13" s="11" customFormat="1">
      <c r="A51" s="53"/>
      <c r="B51" s="51"/>
      <c r="C51" s="54"/>
      <c r="D51" s="54"/>
      <c r="E51" s="52"/>
      <c r="F51" s="52"/>
      <c r="G51" s="52"/>
      <c r="H51" s="69"/>
      <c r="I51" s="70"/>
      <c r="L51"/>
      <c r="M51"/>
    </row>
    <row r="52" spans="1:13" s="11" customFormat="1">
      <c r="A52" s="53"/>
      <c r="B52" s="51"/>
      <c r="C52" s="54"/>
      <c r="D52" s="54"/>
      <c r="E52" s="52"/>
      <c r="F52" s="52"/>
      <c r="G52" s="52"/>
      <c r="H52" s="69"/>
      <c r="I52" s="70"/>
      <c r="L52"/>
      <c r="M52"/>
    </row>
    <row r="53" spans="1:13" s="11" customFormat="1">
      <c r="A53" s="53" t="s">
        <v>24</v>
      </c>
      <c r="B53" s="51"/>
      <c r="C53" s="54"/>
      <c r="D53" s="54"/>
      <c r="E53" s="52"/>
      <c r="F53" s="52"/>
      <c r="G53" s="52"/>
      <c r="H53" s="69"/>
      <c r="I53" s="70"/>
      <c r="L53"/>
      <c r="M53"/>
    </row>
    <row r="54" spans="1:13" s="11" customFormat="1">
      <c r="A54" s="53" t="s">
        <v>25</v>
      </c>
      <c r="B54" s="51"/>
      <c r="C54" s="54"/>
      <c r="D54" s="54"/>
      <c r="E54" s="52"/>
      <c r="F54" s="52"/>
      <c r="G54" s="52"/>
      <c r="H54" s="69"/>
      <c r="I54" s="70"/>
      <c r="L54"/>
      <c r="M54"/>
    </row>
    <row r="55" spans="1:13" s="11" customFormat="1">
      <c r="A55" s="53" t="s">
        <v>26</v>
      </c>
      <c r="B55" s="51"/>
      <c r="C55" s="54"/>
      <c r="D55" s="54"/>
      <c r="E55" s="52"/>
      <c r="F55" s="52"/>
      <c r="G55" s="52"/>
      <c r="H55" s="69"/>
      <c r="I55" s="70"/>
      <c r="L55"/>
      <c r="M55"/>
    </row>
    <row r="56" spans="1:13" s="11" customFormat="1">
      <c r="A56" s="53" t="s">
        <v>27</v>
      </c>
      <c r="B56" s="51"/>
      <c r="C56" s="54"/>
      <c r="D56" s="54"/>
      <c r="E56" s="52"/>
      <c r="F56" s="52"/>
      <c r="G56" s="52"/>
      <c r="H56" s="69"/>
      <c r="I56" s="70"/>
      <c r="L56"/>
      <c r="M56"/>
    </row>
    <row r="57" spans="1:13" s="11" customFormat="1">
      <c r="A57" s="53"/>
      <c r="B57" s="51"/>
      <c r="C57" s="54"/>
      <c r="D57" s="54"/>
      <c r="E57" s="52"/>
      <c r="F57" s="52"/>
      <c r="G57" s="52"/>
      <c r="H57" s="69"/>
      <c r="I57" s="70"/>
      <c r="L57"/>
      <c r="M57"/>
    </row>
    <row r="58" spans="1:13" s="11" customFormat="1">
      <c r="A58" s="49" t="s">
        <v>28</v>
      </c>
      <c r="B58" s="50"/>
      <c r="C58" s="56"/>
      <c r="D58" s="56"/>
      <c r="E58" s="52"/>
      <c r="F58" s="52"/>
      <c r="G58" s="52"/>
      <c r="H58" s="69"/>
      <c r="I58" s="70"/>
      <c r="L58"/>
      <c r="M58"/>
    </row>
    <row r="59" spans="1:13" s="11" customFormat="1">
      <c r="A59" s="49" t="s">
        <v>29</v>
      </c>
      <c r="B59" s="50"/>
      <c r="C59" s="56"/>
      <c r="D59" s="56"/>
      <c r="E59" s="52"/>
      <c r="F59" s="52"/>
      <c r="G59" s="52"/>
      <c r="H59" s="69"/>
      <c r="I59" s="70"/>
      <c r="L59"/>
      <c r="M59"/>
    </row>
    <row r="60" spans="1:13" s="11" customFormat="1">
      <c r="A60" s="57" t="s">
        <v>30</v>
      </c>
      <c r="B60" s="52"/>
      <c r="C60" s="52"/>
      <c r="D60" s="52"/>
      <c r="E60" s="52"/>
      <c r="F60" s="52"/>
      <c r="G60" s="52"/>
      <c r="H60" s="69"/>
      <c r="I60" s="70"/>
      <c r="L60"/>
      <c r="M60"/>
    </row>
    <row r="61" spans="1:13" s="11" customFormat="1">
      <c r="A61" s="57"/>
      <c r="B61" s="52"/>
      <c r="C61" s="52"/>
      <c r="D61" s="52"/>
      <c r="E61" s="52"/>
      <c r="F61" s="52"/>
      <c r="G61" s="52"/>
      <c r="H61" s="69"/>
      <c r="I61" s="70"/>
      <c r="L61"/>
      <c r="M61"/>
    </row>
    <row r="62" spans="1:13" s="11" customFormat="1">
      <c r="A62" s="57" t="s">
        <v>31</v>
      </c>
      <c r="B62" s="52"/>
      <c r="C62" s="52"/>
      <c r="D62" s="52"/>
      <c r="E62" s="52"/>
      <c r="F62" s="52"/>
      <c r="G62" s="52"/>
      <c r="H62" s="69"/>
      <c r="I62" s="70"/>
      <c r="L62"/>
      <c r="M62"/>
    </row>
    <row r="63" spans="1:13" s="11" customFormat="1">
      <c r="A63" s="57"/>
      <c r="B63" s="52"/>
      <c r="C63" s="52"/>
      <c r="D63" s="52"/>
      <c r="E63" s="52"/>
      <c r="F63" s="52"/>
      <c r="G63" s="52"/>
      <c r="H63" s="69"/>
      <c r="I63" s="70"/>
      <c r="L63"/>
      <c r="M63"/>
    </row>
    <row r="64" spans="1:13" s="11" customFormat="1">
      <c r="A64" s="57" t="s">
        <v>32</v>
      </c>
      <c r="B64" s="52"/>
      <c r="C64" s="52"/>
      <c r="D64" s="52"/>
      <c r="E64" s="52"/>
      <c r="F64" s="52"/>
      <c r="G64" s="52"/>
      <c r="H64" s="69"/>
      <c r="I64" s="70"/>
      <c r="L64"/>
      <c r="M64"/>
    </row>
    <row r="65" spans="1:13" s="11" customFormat="1">
      <c r="A65" s="57"/>
      <c r="B65" s="52"/>
      <c r="C65" s="52"/>
      <c r="D65" s="52"/>
      <c r="E65" s="52"/>
      <c r="F65" s="52"/>
      <c r="G65" s="52"/>
      <c r="H65" s="69"/>
      <c r="I65" s="70"/>
      <c r="L65"/>
      <c r="M65"/>
    </row>
    <row r="66" spans="1:13" s="11" customFormat="1">
      <c r="A66" s="57" t="s">
        <v>33</v>
      </c>
      <c r="B66" s="52"/>
      <c r="C66" s="52"/>
      <c r="D66" s="52"/>
      <c r="E66" s="52"/>
      <c r="F66" s="52"/>
      <c r="G66" s="52"/>
      <c r="H66" s="69"/>
      <c r="I66" s="70"/>
      <c r="L66"/>
      <c r="M66"/>
    </row>
    <row r="67" spans="1:13" s="11" customFormat="1">
      <c r="A67" s="57" t="s">
        <v>34</v>
      </c>
      <c r="B67" s="52"/>
      <c r="C67" s="52"/>
      <c r="D67" s="52"/>
      <c r="E67" s="52"/>
      <c r="F67" s="52"/>
      <c r="G67" s="52"/>
      <c r="H67" s="69"/>
      <c r="I67" s="70"/>
      <c r="L67"/>
      <c r="M67"/>
    </row>
    <row r="68" spans="1:13" s="11" customFormat="1">
      <c r="A68" s="57"/>
      <c r="B68" s="52"/>
      <c r="C68" s="52"/>
      <c r="D68" s="52"/>
      <c r="E68" s="52"/>
      <c r="F68" s="52"/>
      <c r="G68" s="52"/>
      <c r="H68" s="69"/>
      <c r="I68" s="70"/>
      <c r="L68"/>
      <c r="M68"/>
    </row>
    <row r="69" spans="1:13" s="11" customFormat="1">
      <c r="A69" s="57" t="s">
        <v>35</v>
      </c>
      <c r="B69" s="52"/>
      <c r="C69" s="33"/>
      <c r="D69" s="52"/>
      <c r="E69" s="52"/>
      <c r="F69" s="52" t="s">
        <v>36</v>
      </c>
      <c r="G69" s="52"/>
      <c r="H69" s="69"/>
      <c r="I69" s="70"/>
      <c r="L69"/>
      <c r="M69"/>
    </row>
    <row r="70" spans="1:13" s="11" customFormat="1">
      <c r="A70" s="57"/>
      <c r="B70" s="52"/>
      <c r="C70" s="33"/>
      <c r="D70" s="52"/>
      <c r="E70" s="52"/>
      <c r="F70" s="52"/>
      <c r="G70" s="52"/>
      <c r="H70" s="69"/>
      <c r="I70" s="70"/>
      <c r="L70"/>
      <c r="M70"/>
    </row>
    <row r="71" spans="1:13" s="11" customFormat="1">
      <c r="A71" s="57"/>
      <c r="B71" s="52"/>
      <c r="C71" s="33"/>
      <c r="D71" s="52"/>
      <c r="E71" s="52"/>
      <c r="F71" s="52" t="s">
        <v>37</v>
      </c>
      <c r="G71" s="52"/>
      <c r="H71" s="69"/>
      <c r="I71" s="70"/>
      <c r="L71"/>
      <c r="M71"/>
    </row>
    <row r="72" spans="1:13" s="11" customFormat="1">
      <c r="A72" s="57"/>
      <c r="B72" s="52"/>
      <c r="C72" s="33"/>
      <c r="D72" s="52"/>
      <c r="E72" s="52"/>
      <c r="F72" s="52"/>
      <c r="G72" s="52"/>
      <c r="H72" s="69"/>
      <c r="I72" s="70"/>
      <c r="L72"/>
      <c r="M72"/>
    </row>
    <row r="73" spans="1:13" s="11" customFormat="1">
      <c r="A73" s="57"/>
      <c r="B73" s="52"/>
      <c r="C73" s="33"/>
      <c r="D73" s="52"/>
      <c r="E73" s="52"/>
      <c r="F73" s="52"/>
      <c r="G73" s="52"/>
      <c r="H73" s="69"/>
      <c r="I73" s="70"/>
      <c r="L73"/>
      <c r="M73"/>
    </row>
    <row r="74" spans="1:13" s="11" customFormat="1">
      <c r="A74" s="57"/>
      <c r="B74" s="52"/>
      <c r="C74" s="33"/>
      <c r="D74" s="52"/>
      <c r="E74" s="52"/>
      <c r="F74" s="52"/>
      <c r="G74" s="52"/>
      <c r="H74" s="69"/>
      <c r="I74" s="70"/>
      <c r="L74"/>
      <c r="M74"/>
    </row>
    <row r="75" spans="1:13" s="11" customFormat="1">
      <c r="A75" s="57"/>
      <c r="B75" s="52"/>
      <c r="C75" s="33"/>
      <c r="D75" s="52"/>
      <c r="E75" s="52"/>
      <c r="F75" s="52" t="s">
        <v>96</v>
      </c>
      <c r="G75" s="52"/>
      <c r="H75" s="69"/>
      <c r="I75" s="70"/>
      <c r="L75"/>
      <c r="M75"/>
    </row>
    <row r="76" spans="1:13" s="11" customFormat="1" ht="13.5" thickBot="1">
      <c r="A76" s="58"/>
      <c r="B76" s="59"/>
      <c r="C76" s="59"/>
      <c r="D76" s="59"/>
      <c r="E76" s="59"/>
      <c r="F76" s="59"/>
      <c r="G76" s="59"/>
      <c r="H76" s="74"/>
      <c r="I76" s="75"/>
      <c r="L76"/>
      <c r="M76"/>
    </row>
    <row r="77" spans="1:13" s="11" customFormat="1">
      <c r="A77" s="3"/>
      <c r="B77" s="4"/>
      <c r="C77" s="45"/>
      <c r="D77" s="3"/>
      <c r="E77" s="3"/>
      <c r="F77" s="3"/>
      <c r="G77"/>
      <c r="H77"/>
      <c r="I77"/>
      <c r="L77"/>
      <c r="M77"/>
    </row>
    <row r="78" spans="1:13" s="11" customFormat="1">
      <c r="A78" s="3"/>
      <c r="B78" s="4"/>
      <c r="C78" s="45"/>
      <c r="D78" s="3"/>
      <c r="E78" s="3"/>
      <c r="F78" s="3"/>
      <c r="G78"/>
      <c r="H78"/>
      <c r="I78"/>
      <c r="L78"/>
      <c r="M78"/>
    </row>
    <row r="79" spans="1:13" s="11" customFormat="1">
      <c r="A79" s="3"/>
      <c r="B79" s="4"/>
      <c r="C79" s="45"/>
      <c r="D79" s="3"/>
      <c r="E79" s="3"/>
      <c r="F79" s="3"/>
      <c r="G79"/>
      <c r="H79"/>
      <c r="I79"/>
      <c r="L79"/>
      <c r="M79"/>
    </row>
    <row r="80" spans="1:13" s="11" customFormat="1">
      <c r="A80" s="3"/>
      <c r="B80" s="4"/>
      <c r="C80" s="45"/>
      <c r="D80" s="3"/>
      <c r="E80" s="3"/>
      <c r="F80" s="3"/>
      <c r="G80"/>
      <c r="H80"/>
      <c r="I80"/>
      <c r="L80"/>
      <c r="M80"/>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sheetData>
  <mergeCells count="19">
    <mergeCell ref="A11:C11"/>
    <mergeCell ref="D11:I11"/>
    <mergeCell ref="B1:E1"/>
    <mergeCell ref="G1:I1"/>
    <mergeCell ref="B2:E2"/>
    <mergeCell ref="G2:I2"/>
    <mergeCell ref="B3:E3"/>
    <mergeCell ref="G3:I3"/>
    <mergeCell ref="B4:E4"/>
    <mergeCell ref="G4:I4"/>
    <mergeCell ref="A6:L8"/>
    <mergeCell ref="A9:C9"/>
    <mergeCell ref="A10:C10"/>
    <mergeCell ref="K11:L11"/>
    <mergeCell ref="A40:G40"/>
    <mergeCell ref="I40:J40"/>
    <mergeCell ref="A42:G42"/>
    <mergeCell ref="B43:C43"/>
    <mergeCell ref="D43:I43"/>
  </mergeCells>
  <dataValidations count="1">
    <dataValidation type="list" allowBlank="1" showInputMessage="1" showErrorMessage="1" sqref="B13:B38">
      <formula1>Lib</formula1>
    </dataValidation>
  </dataValidations>
  <pageMargins left="0" right="0" top="0.43307086614173229" bottom="0.51181102362204722" header="0.19685039370078741" footer="0.19685039370078741"/>
  <pageSetup paperSize="9" scale="76" orientation="landscape" r:id="rId1"/>
  <headerFooter alignWithMargins="0">
    <oddFooter>&amp;L
&amp;RPage &amp;P de &amp;N</oddFooter>
  </headerFooter>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VI-01</vt:lpstr>
      <vt:lpstr>VI-02</vt:lpstr>
      <vt:lpstr>VI-03</vt:lpstr>
      <vt:lpstr>'VI-01'!Impression_des_titres</vt:lpstr>
      <vt:lpstr>'VI-02'!Impression_des_titres</vt:lpstr>
      <vt:lpstr>'VI-03'!Impression_des_titres</vt:lpstr>
      <vt:lpstr>'VI-02'!Lot</vt:lpstr>
      <vt:lpstr>'VI-03'!Lot</vt:lpstr>
      <vt:lpstr>Lot</vt:lpstr>
      <vt:lpstr>'VI-01'!Zone_d_impression</vt:lpstr>
      <vt:lpstr>'VI-02'!Zone_d_impression</vt:lpstr>
      <vt:lpstr>'VI-03'!Zone_d_impression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elodie.bidaud</cp:lastModifiedBy>
  <cp:lastPrinted>2024-03-26T15:03:39Z</cp:lastPrinted>
  <dcterms:created xsi:type="dcterms:W3CDTF">2005-05-25T15:30:46Z</dcterms:created>
  <dcterms:modified xsi:type="dcterms:W3CDTF">2024-04-02T13:22:33Z</dcterms:modified>
</cp:coreProperties>
</file>