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fruits et légumes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<sst xmlns="http://schemas.openxmlformats.org/spreadsheetml/2006/main" count="51" uniqueCount="35">
  <si>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PU HT</t>
  </si>
  <si>
    <t>TVA</t>
  </si>
  <si>
    <t>PU TTC</t>
  </si>
  <si>
    <t>Code article</t>
  </si>
  <si>
    <t>La totalité des produits du lot doit être chiffrée informatiquement afin que les calculs s'effectuent automatiquement sous peine de non validité de l'offre</t>
  </si>
  <si>
    <t>BORDEREAU DE PRIX 2024</t>
  </si>
  <si>
    <t>Désignation</t>
  </si>
  <si>
    <t>Unité 
de mesure</t>
  </si>
  <si>
    <t>Mini</t>
  </si>
  <si>
    <t>Maxi</t>
  </si>
  <si>
    <t>TOTAL TTC mini</t>
  </si>
  <si>
    <t>TOTAL TTC maxi</t>
  </si>
  <si>
    <t>Observations</t>
  </si>
  <si>
    <t>BANANE</t>
  </si>
  <si>
    <t>Kg</t>
  </si>
  <si>
    <t>échantillon</t>
  </si>
  <si>
    <t>BETTERAVE CUBE</t>
  </si>
  <si>
    <t xml:space="preserve">CAROTTE </t>
  </si>
  <si>
    <t>CELERI RAVE</t>
  </si>
  <si>
    <t>CHAMPIGNON DE PARIS</t>
  </si>
  <si>
    <t>CHOU ROUGE</t>
  </si>
  <si>
    <t>CITRON</t>
  </si>
  <si>
    <t>CONCOMBRE</t>
  </si>
  <si>
    <t>pièce</t>
  </si>
  <si>
    <t>COURGETTE</t>
  </si>
  <si>
    <t>TOMATE GRAPPE</t>
  </si>
  <si>
    <t>TOTAL GENERAL  :</t>
  </si>
  <si>
    <t>A saisir par le candidat</t>
  </si>
  <si>
    <t>CLEMENTINE</t>
  </si>
  <si>
    <t>MELON</t>
  </si>
  <si>
    <t xml:space="preserve">Echantillons demandés </t>
  </si>
  <si>
    <t>MARCHE FRUITS ET LEGUMES</t>
  </si>
  <si>
    <t>pour le 10 janvier 2024</t>
  </si>
  <si>
    <t>SALADE feuille de chêne</t>
  </si>
  <si>
    <t>TOMATE CERISE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</si>
</sst>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00"/>
    <numFmt numFmtId="168" formatCode="#,##0.0"/>
    <numFmt numFmtId="169" formatCode="_-* #,##0.0\ &quot;€&quot;_-;\-* #,##0.0\ &quot;€&quot;_-;_-* &quot;-&quot;??\ &quot;€&quot;_-;_-@_-"/>
    <numFmt numFmtId="170" formatCode="_-* #,##0.000\ &quot;€&quot;_-;\-* #,##0.000\ &quot;€&quot;_-;_-* &quot;-&quot;??\ &quot;€&quot;_-;_-@_-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44" fontId="51" fillId="0" borderId="0" xfId="48" applyFont="1" applyAlignment="1">
      <alignment/>
    </xf>
    <xf numFmtId="9" fontId="51" fillId="0" borderId="0" xfId="53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" fillId="0" borderId="0" xfId="51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44" fontId="5" fillId="0" borderId="31" xfId="48" applyFont="1" applyFill="1" applyBorder="1" applyAlignment="1">
      <alignment horizontal="center" vertical="center"/>
    </xf>
    <xf numFmtId="44" fontId="5" fillId="0" borderId="19" xfId="48" applyFont="1" applyFill="1" applyBorder="1" applyAlignment="1">
      <alignment horizontal="center" vertical="center"/>
    </xf>
    <xf numFmtId="44" fontId="5" fillId="0" borderId="17" xfId="48" applyFont="1" applyFill="1" applyBorder="1" applyAlignment="1">
      <alignment horizontal="center" vertical="center"/>
    </xf>
    <xf numFmtId="44" fontId="5" fillId="0" borderId="32" xfId="48" applyFont="1" applyFill="1" applyBorder="1" applyAlignment="1">
      <alignment horizontal="center" vertical="center"/>
    </xf>
    <xf numFmtId="44" fontId="5" fillId="34" borderId="19" xfId="48" applyFont="1" applyFill="1" applyBorder="1" applyAlignment="1">
      <alignment horizontal="center" vertical="center"/>
    </xf>
    <xf numFmtId="44" fontId="5" fillId="34" borderId="22" xfId="48" applyFont="1" applyFill="1" applyBorder="1" applyAlignment="1">
      <alignment horizontal="center" vertical="center"/>
    </xf>
    <xf numFmtId="44" fontId="5" fillId="34" borderId="30" xfId="48" applyFont="1" applyFill="1" applyBorder="1" applyAlignment="1">
      <alignment horizontal="center" vertical="center"/>
    </xf>
    <xf numFmtId="44" fontId="5" fillId="34" borderId="26" xfId="48" applyFont="1" applyFill="1" applyBorder="1" applyAlignment="1">
      <alignment horizontal="center" vertical="center"/>
    </xf>
    <xf numFmtId="9" fontId="54" fillId="35" borderId="0" xfId="53" applyFont="1" applyFill="1" applyAlignment="1">
      <alignment/>
    </xf>
    <xf numFmtId="44" fontId="54" fillId="35" borderId="0" xfId="48" applyFont="1" applyFill="1" applyAlignment="1">
      <alignment/>
    </xf>
    <xf numFmtId="0" fontId="55" fillId="0" borderId="0" xfId="0" applyFont="1" applyAlignment="1">
      <alignment vertical="center"/>
    </xf>
    <xf numFmtId="0" fontId="3" fillId="0" borderId="0" xfId="51" applyFont="1" applyBorder="1" applyAlignment="1" applyProtection="1">
      <alignment vertical="center"/>
      <protection locked="0"/>
    </xf>
    <xf numFmtId="0" fontId="53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51" applyFont="1" applyBorder="1" applyAlignment="1" applyProtection="1">
      <alignment horizontal="left" vertical="center"/>
      <protection locked="0"/>
    </xf>
    <xf numFmtId="0" fontId="4" fillId="33" borderId="4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8</xdr:col>
      <xdr:colOff>581025</xdr:colOff>
      <xdr:row>34</xdr:row>
      <xdr:rowOff>76200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6124575"/>
          <a:ext cx="874395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accepté le présent bordereau de prix unitaire pour acte d'engagement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, le                                 A Sélestat, 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du candidat :     Jean ENGEL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et cachet du Candidat   Le Proviseur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4">
      <selection activeCell="M24" sqref="M24"/>
    </sheetView>
  </sheetViews>
  <sheetFormatPr defaultColWidth="11.421875" defaultRowHeight="19.5" customHeight="1"/>
  <cols>
    <col min="1" max="1" width="49.7109375" style="1" bestFit="1" customWidth="1"/>
    <col min="2" max="2" width="13.421875" style="1" bestFit="1" customWidth="1"/>
    <col min="3" max="3" width="12.140625" style="1" customWidth="1"/>
    <col min="4" max="5" width="8.00390625" style="1" customWidth="1"/>
    <col min="6" max="6" width="11.7109375" style="1" customWidth="1"/>
    <col min="7" max="7" width="9.140625" style="1" customWidth="1"/>
    <col min="8" max="8" width="10.421875" style="1" customWidth="1"/>
    <col min="9" max="9" width="15.140625" style="5" customWidth="1"/>
    <col min="10" max="10" width="15.140625" style="6" customWidth="1"/>
    <col min="11" max="11" width="15.8515625" style="5" bestFit="1" customWidth="1"/>
    <col min="12" max="12" width="15.28125" style="5" customWidth="1"/>
    <col min="13" max="13" width="15.421875" style="5" customWidth="1"/>
    <col min="14" max="16384" width="11.421875" style="1" customWidth="1"/>
  </cols>
  <sheetData>
    <row r="1" spans="1:4" ht="27.75" customHeight="1" hidden="1">
      <c r="A1" s="2"/>
      <c r="B1" s="2"/>
      <c r="C1" s="2"/>
      <c r="D1" s="2"/>
    </row>
    <row r="2" spans="1:4" ht="27.75" customHeight="1" hidden="1">
      <c r="A2" s="2"/>
      <c r="B2" s="2"/>
      <c r="C2" s="2"/>
      <c r="D2" s="2"/>
    </row>
    <row r="3" spans="1:4" ht="27.75" customHeight="1" hidden="1">
      <c r="A3" s="52"/>
      <c r="B3" s="52"/>
      <c r="C3" s="4"/>
      <c r="D3" s="4"/>
    </row>
    <row r="4" spans="1:14" ht="27" customHeight="1">
      <c r="A4" s="60" t="s">
        <v>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50"/>
      <c r="M4" s="50"/>
      <c r="N4" s="7"/>
    </row>
    <row r="5" spans="1:13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50"/>
      <c r="M5" s="50"/>
    </row>
    <row r="6" spans="1:14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14" s="10" customFormat="1" ht="21" customHeight="1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51"/>
      <c r="M7" s="51"/>
      <c r="N7" s="9"/>
    </row>
    <row r="8" spans="1:14" s="10" customFormat="1" ht="9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"/>
    </row>
    <row r="9" spans="1:11" ht="48" thickBot="1">
      <c r="A9" s="12" t="s">
        <v>6</v>
      </c>
      <c r="B9" s="13" t="s">
        <v>3</v>
      </c>
      <c r="C9" s="14" t="s">
        <v>7</v>
      </c>
      <c r="D9" s="15" t="s">
        <v>8</v>
      </c>
      <c r="E9" s="15" t="s">
        <v>9</v>
      </c>
      <c r="F9" s="16" t="s">
        <v>0</v>
      </c>
      <c r="G9" s="15" t="s">
        <v>1</v>
      </c>
      <c r="H9" s="16" t="s">
        <v>2</v>
      </c>
      <c r="I9" s="17" t="s">
        <v>10</v>
      </c>
      <c r="J9" s="17" t="s">
        <v>11</v>
      </c>
      <c r="K9" s="18" t="s">
        <v>12</v>
      </c>
    </row>
    <row r="10" spans="1:11" ht="15.75">
      <c r="A10" s="19" t="s">
        <v>13</v>
      </c>
      <c r="B10" s="20"/>
      <c r="C10" s="21" t="s">
        <v>14</v>
      </c>
      <c r="D10" s="22">
        <v>100</v>
      </c>
      <c r="E10" s="22">
        <v>150</v>
      </c>
      <c r="F10" s="44"/>
      <c r="G10" s="22">
        <v>5.5</v>
      </c>
      <c r="H10" s="40">
        <f aca="true" t="shared" si="0" ref="H10:H23">F10*G10%+F10</f>
        <v>0</v>
      </c>
      <c r="I10" s="41">
        <f aca="true" t="shared" si="1" ref="I10:I23">D10*H10</f>
        <v>0</v>
      </c>
      <c r="J10" s="42">
        <f aca="true" t="shared" si="2" ref="J10:J23">E10*H10</f>
        <v>0</v>
      </c>
      <c r="K10" s="62" t="s">
        <v>15</v>
      </c>
    </row>
    <row r="11" spans="1:11" ht="18.75" customHeight="1">
      <c r="A11" s="23" t="s">
        <v>16</v>
      </c>
      <c r="B11" s="24"/>
      <c r="C11" s="25" t="s">
        <v>14</v>
      </c>
      <c r="D11" s="25">
        <v>150</v>
      </c>
      <c r="E11" s="25">
        <v>170</v>
      </c>
      <c r="F11" s="45"/>
      <c r="G11" s="25">
        <v>5.5</v>
      </c>
      <c r="H11" s="43">
        <f t="shared" si="0"/>
        <v>0</v>
      </c>
      <c r="I11" s="41">
        <f t="shared" si="1"/>
        <v>0</v>
      </c>
      <c r="J11" s="42">
        <f t="shared" si="2"/>
        <v>0</v>
      </c>
      <c r="K11" s="26"/>
    </row>
    <row r="12" spans="1:11" ht="18.75" customHeight="1">
      <c r="A12" s="23" t="s">
        <v>17</v>
      </c>
      <c r="B12" s="24"/>
      <c r="C12" s="25" t="s">
        <v>14</v>
      </c>
      <c r="D12" s="25">
        <v>200</v>
      </c>
      <c r="E12" s="25">
        <v>250</v>
      </c>
      <c r="F12" s="45"/>
      <c r="G12" s="25">
        <v>5.5</v>
      </c>
      <c r="H12" s="43">
        <f t="shared" si="0"/>
        <v>0</v>
      </c>
      <c r="I12" s="41">
        <f t="shared" si="1"/>
        <v>0</v>
      </c>
      <c r="J12" s="42">
        <f t="shared" si="2"/>
        <v>0</v>
      </c>
      <c r="K12" s="63" t="s">
        <v>15</v>
      </c>
    </row>
    <row r="13" spans="1:11" ht="18.75" customHeight="1">
      <c r="A13" s="23" t="s">
        <v>18</v>
      </c>
      <c r="B13" s="24"/>
      <c r="C13" s="25" t="s">
        <v>14</v>
      </c>
      <c r="D13" s="25">
        <v>250</v>
      </c>
      <c r="E13" s="25">
        <v>270</v>
      </c>
      <c r="F13" s="45"/>
      <c r="G13" s="25">
        <v>5.5</v>
      </c>
      <c r="H13" s="43">
        <f t="shared" si="0"/>
        <v>0</v>
      </c>
      <c r="I13" s="41">
        <f t="shared" si="1"/>
        <v>0</v>
      </c>
      <c r="J13" s="42">
        <f t="shared" si="2"/>
        <v>0</v>
      </c>
      <c r="K13" s="27"/>
    </row>
    <row r="14" spans="1:11" ht="18.75" customHeight="1">
      <c r="A14" s="23" t="s">
        <v>19</v>
      </c>
      <c r="B14" s="24"/>
      <c r="C14" s="25" t="s">
        <v>14</v>
      </c>
      <c r="D14" s="25">
        <v>100</v>
      </c>
      <c r="E14" s="25">
        <v>120</v>
      </c>
      <c r="F14" s="45"/>
      <c r="G14" s="25">
        <v>5.5</v>
      </c>
      <c r="H14" s="43">
        <f t="shared" si="0"/>
        <v>0</v>
      </c>
      <c r="I14" s="41">
        <f t="shared" si="1"/>
        <v>0</v>
      </c>
      <c r="J14" s="42">
        <f t="shared" si="2"/>
        <v>0</v>
      </c>
      <c r="K14" s="26"/>
    </row>
    <row r="15" spans="1:11" ht="18.75" customHeight="1">
      <c r="A15" s="23" t="s">
        <v>20</v>
      </c>
      <c r="B15" s="24"/>
      <c r="C15" s="25" t="s">
        <v>14</v>
      </c>
      <c r="D15" s="25">
        <v>200</v>
      </c>
      <c r="E15" s="25">
        <v>250</v>
      </c>
      <c r="F15" s="45"/>
      <c r="G15" s="25">
        <v>5.5</v>
      </c>
      <c r="H15" s="43">
        <f t="shared" si="0"/>
        <v>0</v>
      </c>
      <c r="I15" s="41">
        <f t="shared" si="1"/>
        <v>0</v>
      </c>
      <c r="J15" s="42">
        <f t="shared" si="2"/>
        <v>0</v>
      </c>
      <c r="K15" s="27"/>
    </row>
    <row r="16" spans="1:11" ht="18.75" customHeight="1">
      <c r="A16" s="23" t="s">
        <v>21</v>
      </c>
      <c r="B16" s="24"/>
      <c r="C16" s="25" t="s">
        <v>14</v>
      </c>
      <c r="D16" s="25">
        <v>50</v>
      </c>
      <c r="E16" s="25">
        <v>55</v>
      </c>
      <c r="F16" s="45"/>
      <c r="G16" s="25">
        <v>5.5</v>
      </c>
      <c r="H16" s="43">
        <f t="shared" si="0"/>
        <v>0</v>
      </c>
      <c r="I16" s="41">
        <f t="shared" si="1"/>
        <v>0</v>
      </c>
      <c r="J16" s="42">
        <f t="shared" si="2"/>
        <v>0</v>
      </c>
      <c r="K16" s="27"/>
    </row>
    <row r="17" spans="1:11" ht="18.75" customHeight="1">
      <c r="A17" s="23" t="s">
        <v>28</v>
      </c>
      <c r="B17" s="24"/>
      <c r="C17" s="25" t="s">
        <v>14</v>
      </c>
      <c r="D17" s="25">
        <v>200</v>
      </c>
      <c r="E17" s="25">
        <v>250</v>
      </c>
      <c r="F17" s="45"/>
      <c r="G17" s="22">
        <v>5.5</v>
      </c>
      <c r="H17" s="40">
        <f t="shared" si="0"/>
        <v>0</v>
      </c>
      <c r="I17" s="41">
        <f t="shared" si="1"/>
        <v>0</v>
      </c>
      <c r="J17" s="42">
        <f t="shared" si="2"/>
        <v>0</v>
      </c>
      <c r="K17" s="63" t="s">
        <v>15</v>
      </c>
    </row>
    <row r="18" spans="1:14" ht="18.75" customHeight="1">
      <c r="A18" s="23" t="s">
        <v>22</v>
      </c>
      <c r="B18" s="24"/>
      <c r="C18" s="25" t="s">
        <v>23</v>
      </c>
      <c r="D18" s="25">
        <v>1000</v>
      </c>
      <c r="E18" s="25">
        <v>1100</v>
      </c>
      <c r="F18" s="45"/>
      <c r="G18" s="25">
        <v>5.5</v>
      </c>
      <c r="H18" s="43">
        <f t="shared" si="0"/>
        <v>0</v>
      </c>
      <c r="I18" s="41">
        <f t="shared" si="1"/>
        <v>0</v>
      </c>
      <c r="J18" s="42">
        <f t="shared" si="2"/>
        <v>0</v>
      </c>
      <c r="K18" s="26"/>
      <c r="N18" s="3"/>
    </row>
    <row r="19" spans="1:11" ht="19.5" customHeight="1">
      <c r="A19" s="23" t="s">
        <v>24</v>
      </c>
      <c r="B19" s="24"/>
      <c r="C19" s="25" t="s">
        <v>14</v>
      </c>
      <c r="D19" s="25">
        <v>200</v>
      </c>
      <c r="E19" s="25">
        <v>250</v>
      </c>
      <c r="F19" s="45"/>
      <c r="G19" s="25">
        <v>5.5</v>
      </c>
      <c r="H19" s="43">
        <f t="shared" si="0"/>
        <v>0</v>
      </c>
      <c r="I19" s="41">
        <f t="shared" si="1"/>
        <v>0</v>
      </c>
      <c r="J19" s="42">
        <f t="shared" si="2"/>
        <v>0</v>
      </c>
      <c r="K19" s="26"/>
    </row>
    <row r="20" spans="1:11" ht="19.5" customHeight="1">
      <c r="A20" s="28" t="s">
        <v>29</v>
      </c>
      <c r="B20" s="29"/>
      <c r="C20" s="25" t="s">
        <v>14</v>
      </c>
      <c r="D20" s="30">
        <v>500</v>
      </c>
      <c r="E20" s="30">
        <v>550</v>
      </c>
      <c r="F20" s="45"/>
      <c r="G20" s="25">
        <v>5.5</v>
      </c>
      <c r="H20" s="43">
        <f t="shared" si="0"/>
        <v>0</v>
      </c>
      <c r="I20" s="41">
        <f t="shared" si="1"/>
        <v>0</v>
      </c>
      <c r="J20" s="42">
        <f t="shared" si="2"/>
        <v>0</v>
      </c>
      <c r="K20" s="31"/>
    </row>
    <row r="21" spans="1:11" ht="19.5" customHeight="1">
      <c r="A21" s="28" t="s">
        <v>33</v>
      </c>
      <c r="B21" s="29"/>
      <c r="C21" s="25" t="s">
        <v>23</v>
      </c>
      <c r="D21" s="30">
        <v>500</v>
      </c>
      <c r="E21" s="30">
        <v>600</v>
      </c>
      <c r="F21" s="45"/>
      <c r="G21" s="25">
        <v>5.5</v>
      </c>
      <c r="H21" s="43">
        <f t="shared" si="0"/>
        <v>0</v>
      </c>
      <c r="I21" s="41">
        <f t="shared" si="1"/>
        <v>0</v>
      </c>
      <c r="J21" s="42">
        <f t="shared" si="2"/>
        <v>0</v>
      </c>
      <c r="K21" s="32"/>
    </row>
    <row r="22" spans="1:11" ht="19.5" customHeight="1">
      <c r="A22" s="28" t="s">
        <v>34</v>
      </c>
      <c r="B22" s="29"/>
      <c r="C22" s="30" t="s">
        <v>14</v>
      </c>
      <c r="D22" s="30">
        <v>200</v>
      </c>
      <c r="E22" s="30">
        <v>220</v>
      </c>
      <c r="F22" s="47"/>
      <c r="G22" s="25">
        <v>5.5</v>
      </c>
      <c r="H22" s="43">
        <f t="shared" si="0"/>
        <v>0</v>
      </c>
      <c r="I22" s="41">
        <f t="shared" si="1"/>
        <v>0</v>
      </c>
      <c r="J22" s="42">
        <f t="shared" si="2"/>
        <v>0</v>
      </c>
      <c r="K22" s="63" t="s">
        <v>15</v>
      </c>
    </row>
    <row r="23" spans="1:11" ht="19.5" customHeight="1" thickBot="1">
      <c r="A23" s="33" t="s">
        <v>25</v>
      </c>
      <c r="B23" s="34"/>
      <c r="C23" s="35" t="s">
        <v>14</v>
      </c>
      <c r="D23" s="35">
        <v>400</v>
      </c>
      <c r="E23" s="35">
        <v>500</v>
      </c>
      <c r="F23" s="46"/>
      <c r="G23" s="25">
        <v>5.5</v>
      </c>
      <c r="H23" s="43">
        <f t="shared" si="0"/>
        <v>0</v>
      </c>
      <c r="I23" s="41">
        <f t="shared" si="1"/>
        <v>0</v>
      </c>
      <c r="J23" s="42">
        <f t="shared" si="2"/>
        <v>0</v>
      </c>
      <c r="K23" s="63" t="s">
        <v>15</v>
      </c>
    </row>
    <row r="24" spans="1:11" ht="19.5" customHeight="1" thickBot="1">
      <c r="A24" s="36"/>
      <c r="B24" s="36"/>
      <c r="C24" s="37"/>
      <c r="D24" s="37"/>
      <c r="E24" s="53" t="s">
        <v>26</v>
      </c>
      <c r="F24" s="54"/>
      <c r="G24" s="55"/>
      <c r="H24" s="59">
        <f>SUM(H10:H23)</f>
        <v>0</v>
      </c>
      <c r="I24" s="59">
        <f>SUM(I10:I23)</f>
        <v>0</v>
      </c>
      <c r="J24" s="59">
        <f>SUM(J10:J23)</f>
        <v>0</v>
      </c>
      <c r="K24" s="38"/>
    </row>
    <row r="25" spans="1:11" ht="19.5" customHeight="1" thickBot="1">
      <c r="A25" s="39" t="s">
        <v>27</v>
      </c>
      <c r="B25" s="36"/>
      <c r="C25" s="37"/>
      <c r="D25" s="37"/>
      <c r="E25" s="56"/>
      <c r="F25" s="57"/>
      <c r="G25" s="58"/>
      <c r="H25" s="59"/>
      <c r="I25" s="59"/>
      <c r="J25" s="59"/>
      <c r="K25" s="37"/>
    </row>
    <row r="28" spans="10:11" ht="19.5" customHeight="1">
      <c r="J28" s="48" t="s">
        <v>30</v>
      </c>
      <c r="K28" s="49"/>
    </row>
    <row r="29" spans="10:11" ht="19.5" customHeight="1">
      <c r="J29" s="48" t="s">
        <v>32</v>
      </c>
      <c r="K29" s="49"/>
    </row>
  </sheetData>
  <sheetProtection/>
  <mergeCells count="8">
    <mergeCell ref="A3:B3"/>
    <mergeCell ref="E24:G25"/>
    <mergeCell ref="H24:H25"/>
    <mergeCell ref="I24:I25"/>
    <mergeCell ref="J24:J25"/>
    <mergeCell ref="A4:K4"/>
    <mergeCell ref="A5:K5"/>
    <mergeCell ref="A7:K7"/>
  </mergeCells>
  <printOptions/>
  <pageMargins left="0.2362204724409449" right="0.2362204724409449" top="1.3385826771653544" bottom="0.7480314960629921" header="0" footer="0.31496062992125984"/>
  <pageSetup horizontalDpi="600" verticalDpi="600" orientation="landscape" paperSize="9" scale="80" r:id="rId3"/>
  <headerFooter>
    <oddHeader>&amp;L&amp;G&amp;R&amp;"Arial,Gras"&amp;16Lycée général 
Alain-Fournier</oddHeader>
    <oddFooter>&amp;CPage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0456-0759687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gestion1</dc:creator>
  <cp:keywords/>
  <dc:description/>
  <cp:lastModifiedBy>ge</cp:lastModifiedBy>
  <cp:lastPrinted>2023-10-24T12:55:02Z</cp:lastPrinted>
  <dcterms:created xsi:type="dcterms:W3CDTF">2010-10-22T07:18:44Z</dcterms:created>
  <dcterms:modified xsi:type="dcterms:W3CDTF">2023-11-23T07:59:36Z</dcterms:modified>
  <cp:category/>
  <cp:version/>
  <cp:contentType/>
  <cp:contentStatus/>
</cp:coreProperties>
</file>