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TOTAUX" sheetId="1" r:id="rId1"/>
    <sheet name="0310023G-BERTRAND LARALDE" sheetId="2" r:id="rId2"/>
    <sheet name="0310017A-Paul Mathou" sheetId="3" r:id="rId3"/>
    <sheet name="0310035v-des 3 vallées" sheetId="4" r:id="rId4"/>
    <sheet name="CITE SCOLAIRE LUCHON" sheetId="5" r:id="rId5"/>
  </sheets>
  <definedNames/>
  <calcPr fullCalcOnLoad="1"/>
</workbook>
</file>

<file path=xl/sharedStrings.xml><?xml version="1.0" encoding="utf-8"?>
<sst xmlns="http://schemas.openxmlformats.org/spreadsheetml/2006/main" count="280" uniqueCount="45">
  <si>
    <t>Etat des besoins</t>
  </si>
  <si>
    <t>BOULANGERIE ARTISANALE DANS LE COMMINGES ET ENVIRONS</t>
  </si>
  <si>
    <t xml:space="preserve">Date : </t>
  </si>
  <si>
    <t>19/05/2023</t>
  </si>
  <si>
    <t xml:space="preserve">LOT : </t>
  </si>
  <si>
    <t>1 - Produits de boulangerie zone GOURDAN POLIGNAN-LUCHON-MONTREJEAU</t>
  </si>
  <si>
    <t>Article</t>
  </si>
  <si>
    <t>Conditionnement</t>
  </si>
  <si>
    <t>Unité de décompte</t>
  </si>
  <si>
    <t>Qté min</t>
  </si>
  <si>
    <t>Coef Min/Max</t>
  </si>
  <si>
    <t>Qté max</t>
  </si>
  <si>
    <t>Pain individuel</t>
  </si>
  <si>
    <t>60gr</t>
  </si>
  <si>
    <t>unité</t>
  </si>
  <si>
    <t>50gr</t>
  </si>
  <si>
    <t>Pain individuel spéciaux (noix ou autre)</t>
  </si>
  <si>
    <t>60Gr</t>
  </si>
  <si>
    <t>50Gr</t>
  </si>
  <si>
    <t>MOINS DE 50gr</t>
  </si>
  <si>
    <t>Flute</t>
  </si>
  <si>
    <t>400gr</t>
  </si>
  <si>
    <t>Pain de campagne</t>
  </si>
  <si>
    <t>400 gr</t>
  </si>
  <si>
    <t>pain blanc</t>
  </si>
  <si>
    <t>Pain</t>
  </si>
  <si>
    <t>Tarte aux pommes</t>
  </si>
  <si>
    <t>Tourte aux myrtilles</t>
  </si>
  <si>
    <t>Tourte nature</t>
  </si>
  <si>
    <t>Couronne des rois</t>
  </si>
  <si>
    <t>COLLEGE - BERTRAND LARALDE</t>
  </si>
  <si>
    <t>2 rue du Courraou</t>
  </si>
  <si>
    <t>31210 - MONTREJEAU</t>
  </si>
  <si>
    <t>Lycée - Paul Mathou</t>
  </si>
  <si>
    <t>29 Avenue de Luchon</t>
  </si>
  <si>
    <t>31210 - Gourdan-Polignan</t>
  </si>
  <si>
    <t>Collège - des 3 vallées</t>
  </si>
  <si>
    <t>avenue du docteur Froment</t>
  </si>
  <si>
    <t>31260 - Salies du Salat</t>
  </si>
  <si>
    <t>Cité scolaire - Odile Sanseau Juel</t>
  </si>
  <si>
    <t>2 boulevard Charles de Gaulle</t>
  </si>
  <si>
    <t>31110 - BAGNERES DE LUCHON</t>
  </si>
  <si>
    <t>1 - Produits de boulangerie zone GOURDAN POLIGNAN-LUCHON-MONTREJEAU-SALIES DU SALAT</t>
  </si>
  <si>
    <t>GROUPEMENT D ACHAT DU COMMINGES-BESOINS TOTAUX</t>
  </si>
  <si>
    <t>1 - Produits de boulangerie zone GOURDAN POLIGNAN-LUCHON-MONTREJEAU SALIES DU SALAT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</si>
</sst>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6">
    <font>
      <sz val="11"/>
      <color indexed="8"/>
      <name val="Calibri"/>
      <family val="0"/>
    </font>
    <font>
      <b/>
      <sz val="12"/>
      <color indexed="10"/>
      <name val="Arial"/>
      <family val="0"/>
    </font>
    <font>
      <b/>
      <sz val="14"/>
      <color indexed="11"/>
      <name val="Arial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Neutre" xfId="44"/>
    <cellStyle name="Not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41A200"/>
      <rgbColor rgb="00A0A0A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2">
      <selection activeCell="H12" sqref="H1:J16384"/>
    </sheetView>
  </sheetViews>
  <sheetFormatPr defaultColWidth="11.421875" defaultRowHeight="15"/>
  <cols>
    <col min="1" max="1" width="43.00390625" style="0" customWidth="1"/>
    <col min="2" max="2" width="22.28125" style="0" customWidth="1"/>
    <col min="3" max="3" width="19.140625" style="0" customWidth="1"/>
  </cols>
  <sheetData>
    <row r="1" ht="15.75">
      <c r="A1" s="1" t="s">
        <v>0</v>
      </c>
    </row>
    <row r="3" ht="15">
      <c r="A3" t="s">
        <v>43</v>
      </c>
    </row>
    <row r="4" ht="15">
      <c r="A4" t="s">
        <v>31</v>
      </c>
    </row>
    <row r="5" ht="15">
      <c r="A5" t="s">
        <v>32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42</v>
      </c>
    </row>
    <row r="15" spans="1:7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</row>
    <row r="16" spans="1:6" ht="15">
      <c r="A16" s="5" t="s">
        <v>12</v>
      </c>
      <c r="B16" s="5" t="s">
        <v>13</v>
      </c>
      <c r="C16" s="5" t="s">
        <v>14</v>
      </c>
      <c r="D16" s="5">
        <f>'0310023G-BERTRAND LARALDE'!D16+'0310017A-Paul Mathou'!D16+'0310035v-des 3 vallées'!D16+'CITE SCOLAIRE LUCHON'!D16</f>
        <v>171200</v>
      </c>
      <c r="E16" s="5">
        <v>1.4</v>
      </c>
      <c r="F16" s="5">
        <f>+D16*E16</f>
        <v>239679.99999999997</v>
      </c>
    </row>
    <row r="17" spans="1:6" ht="15">
      <c r="A17" s="5" t="s">
        <v>12</v>
      </c>
      <c r="B17" s="5" t="s">
        <v>15</v>
      </c>
      <c r="C17" s="5" t="s">
        <v>14</v>
      </c>
      <c r="D17" s="5">
        <f>'0310023G-BERTRAND LARALDE'!D17+'0310017A-Paul Mathou'!D17+'0310035v-des 3 vallées'!D17+'CITE SCOLAIRE LUCHON'!D17</f>
        <v>1000</v>
      </c>
      <c r="E17" s="5">
        <v>1.4</v>
      </c>
      <c r="F17" s="5">
        <f>+D17*E17</f>
        <v>1400</v>
      </c>
    </row>
    <row r="18" spans="1:6" ht="15">
      <c r="A18" s="5" t="s">
        <v>12</v>
      </c>
      <c r="B18" s="5" t="s">
        <v>13</v>
      </c>
      <c r="C18" s="5" t="s">
        <v>14</v>
      </c>
      <c r="D18" s="5">
        <f>'0310023G-BERTRAND LARALDE'!D18+'0310017A-Paul Mathou'!D18+'0310035v-des 3 vallées'!D18+'CITE SCOLAIRE LUCHON'!D18</f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f>'0310023G-BERTRAND LARALDE'!D19+'0310017A-Paul Mathou'!D19+'0310035v-des 3 vallées'!D19+'CITE SCOLAIRE LUCHON'!D19</f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f>'0310023G-BERTRAND LARALDE'!D20+'0310017A-Paul Mathou'!D20+'0310035v-des 3 vallées'!D20+'CITE SCOLAIRE LUCHON'!D20</f>
        <v>200</v>
      </c>
      <c r="E20" s="5">
        <v>1.4</v>
      </c>
      <c r="F20" s="5">
        <f t="shared" si="0"/>
        <v>280</v>
      </c>
    </row>
    <row r="21" spans="1:6" ht="15">
      <c r="A21" s="5" t="s">
        <v>16</v>
      </c>
      <c r="B21" s="5" t="s">
        <v>18</v>
      </c>
      <c r="C21" s="5" t="s">
        <v>14</v>
      </c>
      <c r="D21" s="5">
        <f>'0310023G-BERTRAND LARALDE'!D21+'0310017A-Paul Mathou'!D21+'0310035v-des 3 vallées'!D21+'CITE SCOLAIRE LUCHON'!D21</f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f>'0310023G-BERTRAND LARALDE'!D22+'0310017A-Paul Mathou'!D22+'0310035v-des 3 vallées'!D22+'CITE SCOLAIRE LUCHON'!D22</f>
        <v>51700</v>
      </c>
      <c r="E22" s="5">
        <v>1.4</v>
      </c>
      <c r="F22" s="5">
        <f t="shared" si="0"/>
        <v>72380</v>
      </c>
    </row>
    <row r="23" spans="1:6" ht="15">
      <c r="A23" s="5" t="s">
        <v>20</v>
      </c>
      <c r="B23" s="5" t="s">
        <v>21</v>
      </c>
      <c r="C23" s="5" t="s">
        <v>14</v>
      </c>
      <c r="D23" s="5">
        <f>'0310023G-BERTRAND LARALDE'!D23+'0310017A-Paul Mathou'!D23+'0310035v-des 3 vallées'!D23+'CITE SCOLAIRE LUCHON'!D23</f>
        <v>70</v>
      </c>
      <c r="E23" s="5">
        <v>1.4</v>
      </c>
      <c r="F23" s="5">
        <f t="shared" si="0"/>
        <v>98</v>
      </c>
    </row>
    <row r="24" spans="1:6" ht="15">
      <c r="A24" s="5" t="s">
        <v>22</v>
      </c>
      <c r="B24" s="5" t="s">
        <v>23</v>
      </c>
      <c r="C24" s="5" t="s">
        <v>14</v>
      </c>
      <c r="D24" s="5">
        <f>'0310023G-BERTRAND LARALDE'!D24+'0310017A-Paul Mathou'!D24+'0310035v-des 3 vallées'!D24+'CITE SCOLAIRE LUCHON'!D24</f>
        <v>70</v>
      </c>
      <c r="E24" s="5">
        <v>1.4</v>
      </c>
      <c r="F24" s="5">
        <f t="shared" si="0"/>
        <v>98</v>
      </c>
    </row>
    <row r="25" spans="1:6" ht="15">
      <c r="A25" s="5" t="s">
        <v>24</v>
      </c>
      <c r="B25" s="5" t="s">
        <v>21</v>
      </c>
      <c r="C25" s="5" t="s">
        <v>14</v>
      </c>
      <c r="D25" s="5">
        <f>'0310023G-BERTRAND LARALDE'!D25+'0310017A-Paul Mathou'!D25+'0310035v-des 3 vallées'!D25+'CITE SCOLAIRE LUCHON'!D25</f>
        <v>12000</v>
      </c>
      <c r="E25" s="5">
        <v>1.4</v>
      </c>
      <c r="F25" s="5">
        <f t="shared" si="0"/>
        <v>16800</v>
      </c>
    </row>
    <row r="26" spans="1:6" ht="15">
      <c r="A26" s="5" t="s">
        <v>25</v>
      </c>
      <c r="B26" s="5" t="s">
        <v>21</v>
      </c>
      <c r="C26" s="5" t="s">
        <v>14</v>
      </c>
      <c r="D26" s="5">
        <f>'0310023G-BERTRAND LARALDE'!D26+'0310017A-Paul Mathou'!D26+'0310035v-des 3 vallées'!D26+'CITE SCOLAIRE LUCHON'!D26</f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f>'0310023G-BERTRAND LARALDE'!D27+'0310017A-Paul Mathou'!D27+'0310035v-des 3 vallées'!D27+'CITE SCOLAIRE LUCHON'!D27</f>
        <v>10</v>
      </c>
      <c r="E27" s="5">
        <v>1.4</v>
      </c>
      <c r="F27" s="5">
        <f t="shared" si="0"/>
        <v>14</v>
      </c>
    </row>
    <row r="28" spans="1:6" ht="15">
      <c r="A28" s="5" t="s">
        <v>27</v>
      </c>
      <c r="B28" s="5"/>
      <c r="C28" s="5" t="s">
        <v>14</v>
      </c>
      <c r="D28" s="5">
        <f>'0310023G-BERTRAND LARALDE'!D28+'0310017A-Paul Mathou'!D28+'0310035v-des 3 vallées'!D28+'CITE SCOLAIRE LUCHON'!D28</f>
        <v>50</v>
      </c>
      <c r="E28" s="5">
        <v>1.4</v>
      </c>
      <c r="F28" s="5">
        <f t="shared" si="0"/>
        <v>70</v>
      </c>
    </row>
    <row r="29" spans="1:6" ht="15">
      <c r="A29" s="5" t="s">
        <v>28</v>
      </c>
      <c r="B29" s="5"/>
      <c r="C29" s="5" t="s">
        <v>14</v>
      </c>
      <c r="D29" s="5">
        <f>'0310023G-BERTRAND LARALDE'!D29+'0310017A-Paul Mathou'!D29+'0310035v-des 3 vallées'!D29+'CITE SCOLAIRE LUCHON'!D29</f>
        <v>50</v>
      </c>
      <c r="E29" s="5">
        <v>1.4</v>
      </c>
      <c r="F29" s="5">
        <f t="shared" si="0"/>
        <v>70</v>
      </c>
    </row>
    <row r="30" spans="1:6" ht="15">
      <c r="A30" s="5" t="s">
        <v>29</v>
      </c>
      <c r="B30" s="5"/>
      <c r="C30" s="5" t="s">
        <v>14</v>
      </c>
      <c r="D30" s="5">
        <f>'0310023G-BERTRAND LARALDE'!D30+'0310017A-Paul Mathou'!D30+'0310035v-des 3 vallées'!D30+'CITE SCOLAIRE LUCHON'!D30</f>
        <v>100</v>
      </c>
      <c r="E30" s="5">
        <v>1.4</v>
      </c>
      <c r="F30" s="5">
        <f t="shared" si="0"/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4">
      <selection activeCell="E16" sqref="E16:E30"/>
    </sheetView>
  </sheetViews>
  <sheetFormatPr defaultColWidth="9.140625" defaultRowHeight="15"/>
  <cols>
    <col min="1" max="1" width="51.00390625" style="0" customWidth="1"/>
    <col min="2" max="2" width="18.57421875" style="0" customWidth="1"/>
    <col min="3" max="3" width="17.8515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30</v>
      </c>
    </row>
    <row r="4" ht="15">
      <c r="A4" t="s">
        <v>31</v>
      </c>
    </row>
    <row r="5" ht="15">
      <c r="A5" t="s">
        <v>32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44</v>
      </c>
    </row>
    <row r="15" spans="1:9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  <c r="I15" s="3"/>
    </row>
    <row r="16" spans="1:6" ht="15">
      <c r="A16" s="5" t="s">
        <v>12</v>
      </c>
      <c r="B16" s="5" t="s">
        <v>13</v>
      </c>
      <c r="C16" s="5" t="s">
        <v>14</v>
      </c>
      <c r="D16" s="5">
        <v>4000</v>
      </c>
      <c r="E16" s="5">
        <v>1.4</v>
      </c>
      <c r="F16" s="5">
        <f>+D16*E16</f>
        <v>5600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200</v>
      </c>
      <c r="E20" s="5">
        <v>1.4</v>
      </c>
      <c r="F20" s="5">
        <f t="shared" si="0"/>
        <v>280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0</v>
      </c>
      <c r="E22" s="5">
        <v>1.4</v>
      </c>
      <c r="F22" s="5">
        <f t="shared" si="0"/>
        <v>0</v>
      </c>
    </row>
    <row r="23" spans="1:6" ht="15">
      <c r="A23" s="5" t="s">
        <v>20</v>
      </c>
      <c r="B23" s="5" t="s">
        <v>21</v>
      </c>
      <c r="C23" s="5" t="s">
        <v>14</v>
      </c>
      <c r="D23" s="5">
        <v>70</v>
      </c>
      <c r="E23" s="5">
        <v>1.4</v>
      </c>
      <c r="F23" s="5">
        <f t="shared" si="0"/>
        <v>98</v>
      </c>
    </row>
    <row r="24" spans="1:6" ht="15">
      <c r="A24" s="5" t="s">
        <v>22</v>
      </c>
      <c r="B24" s="5" t="s">
        <v>23</v>
      </c>
      <c r="C24" s="5" t="s">
        <v>14</v>
      </c>
      <c r="D24" s="5">
        <v>70</v>
      </c>
      <c r="E24" s="5">
        <v>1.4</v>
      </c>
      <c r="F24" s="5">
        <f t="shared" si="0"/>
        <v>98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10</v>
      </c>
      <c r="E27" s="5">
        <v>1.4</v>
      </c>
      <c r="F27" s="5">
        <f t="shared" si="0"/>
        <v>14</v>
      </c>
    </row>
    <row r="28" spans="1:6" ht="15">
      <c r="A28" s="5" t="s">
        <v>27</v>
      </c>
      <c r="B28" s="5"/>
      <c r="C28" s="5" t="s">
        <v>14</v>
      </c>
      <c r="D28" s="5">
        <v>50</v>
      </c>
      <c r="E28" s="5">
        <v>1.4</v>
      </c>
      <c r="F28" s="5">
        <f t="shared" si="0"/>
        <v>70</v>
      </c>
    </row>
    <row r="29" spans="1:6" ht="15">
      <c r="A29" s="5" t="s">
        <v>28</v>
      </c>
      <c r="B29" s="5"/>
      <c r="C29" s="5" t="s">
        <v>14</v>
      </c>
      <c r="D29" s="5">
        <v>50</v>
      </c>
      <c r="E29" s="5">
        <v>1.4</v>
      </c>
      <c r="F29" s="5">
        <f t="shared" si="0"/>
        <v>70</v>
      </c>
    </row>
    <row r="30" spans="1:6" ht="15">
      <c r="A30" s="5" t="s">
        <v>29</v>
      </c>
      <c r="B30" s="5"/>
      <c r="C30" s="5" t="s">
        <v>14</v>
      </c>
      <c r="D30" s="5">
        <v>100</v>
      </c>
      <c r="E30" s="5">
        <v>1.4</v>
      </c>
      <c r="F30" s="5">
        <f t="shared" si="0"/>
        <v>140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9">
      <selection activeCell="E16" sqref="E16:E30"/>
    </sheetView>
  </sheetViews>
  <sheetFormatPr defaultColWidth="9.140625" defaultRowHeight="15"/>
  <cols>
    <col min="1" max="1" width="37.57421875" style="0" customWidth="1"/>
    <col min="2" max="2" width="18.8515625" style="0" customWidth="1"/>
    <col min="3" max="3" width="20.710937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33</v>
      </c>
    </row>
    <row r="4" ht="15">
      <c r="A4" t="s">
        <v>34</v>
      </c>
    </row>
    <row r="5" ht="15">
      <c r="A5" t="s">
        <v>35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9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  <c r="I15" s="3"/>
    </row>
    <row r="16" spans="1:6" ht="15">
      <c r="A16" s="5" t="s">
        <v>12</v>
      </c>
      <c r="B16" s="5" t="s">
        <v>13</v>
      </c>
      <c r="C16" s="5" t="s">
        <v>14</v>
      </c>
      <c r="D16" s="5">
        <v>70000</v>
      </c>
      <c r="E16" s="5">
        <v>1.4</v>
      </c>
      <c r="F16" s="5">
        <f>+D16*E16</f>
        <v>98000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20000</v>
      </c>
      <c r="E22" s="5">
        <v>1.4</v>
      </c>
      <c r="F22" s="5">
        <f t="shared" si="0"/>
        <v>28000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4">
      <selection activeCell="E16" sqref="E16:E30"/>
    </sheetView>
  </sheetViews>
  <sheetFormatPr defaultColWidth="9.140625" defaultRowHeight="15"/>
  <cols>
    <col min="1" max="1" width="35.00390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.75">
      <c r="A1" s="1" t="s">
        <v>0</v>
      </c>
    </row>
    <row r="3" ht="15">
      <c r="A3" t="s">
        <v>36</v>
      </c>
    </row>
    <row r="4" ht="15">
      <c r="A4" t="s">
        <v>37</v>
      </c>
    </row>
    <row r="5" ht="15">
      <c r="A5" t="s">
        <v>38</v>
      </c>
    </row>
    <row r="7" ht="18">
      <c r="A7" s="2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8" ht="15">
      <c r="A15" s="4" t="s">
        <v>6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3"/>
      <c r="H15" s="3"/>
    </row>
    <row r="16" spans="1:6" ht="15">
      <c r="A16" s="5" t="s">
        <v>12</v>
      </c>
      <c r="B16" s="5" t="s">
        <v>13</v>
      </c>
      <c r="C16" s="5" t="s">
        <v>14</v>
      </c>
      <c r="D16" s="5">
        <v>0</v>
      </c>
      <c r="E16" s="5">
        <v>1.4</v>
      </c>
      <c r="F16" s="5">
        <f>+D16*E16</f>
        <v>0</v>
      </c>
    </row>
    <row r="17" spans="1:6" ht="15">
      <c r="A17" s="5" t="s">
        <v>12</v>
      </c>
      <c r="B17" s="5" t="s">
        <v>15</v>
      </c>
      <c r="C17" s="5" t="s">
        <v>14</v>
      </c>
      <c r="D17" s="5">
        <v>1000</v>
      </c>
      <c r="E17" s="5">
        <v>1.4</v>
      </c>
      <c r="F17" s="5">
        <f>+D17*E17</f>
        <v>1400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0</v>
      </c>
      <c r="E22" s="5">
        <v>1.4</v>
      </c>
      <c r="F22" s="5">
        <f t="shared" si="0"/>
        <v>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12000</v>
      </c>
      <c r="E25" s="5">
        <v>1.4</v>
      </c>
      <c r="F25" s="5">
        <f t="shared" si="0"/>
        <v>16800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I18" sqref="I18"/>
    </sheetView>
  </sheetViews>
  <sheetFormatPr defaultColWidth="9.140625" defaultRowHeight="15"/>
  <cols>
    <col min="1" max="1" width="36.8515625" style="0" customWidth="1"/>
    <col min="2" max="3" width="15.00390625" style="0" customWidth="1"/>
    <col min="4" max="4" width="10.00390625" style="0" customWidth="1"/>
    <col min="5" max="5" width="5.00390625" style="0" customWidth="1"/>
    <col min="6" max="6" width="10.00390625" style="0" customWidth="1"/>
  </cols>
  <sheetData>
    <row r="1" ht="15">
      <c r="A1" t="s">
        <v>0</v>
      </c>
    </row>
    <row r="3" ht="15">
      <c r="A3" t="s">
        <v>39</v>
      </c>
    </row>
    <row r="4" ht="15">
      <c r="A4" t="s">
        <v>40</v>
      </c>
    </row>
    <row r="5" ht="15">
      <c r="A5" t="s">
        <v>41</v>
      </c>
    </row>
    <row r="7" ht="15">
      <c r="A7" t="s">
        <v>1</v>
      </c>
    </row>
    <row r="8" spans="1:2" ht="15">
      <c r="A8" t="s">
        <v>2</v>
      </c>
      <c r="B8" t="s">
        <v>3</v>
      </c>
    </row>
    <row r="10" spans="1:2" ht="15">
      <c r="A10" t="s">
        <v>4</v>
      </c>
      <c r="B10" t="s">
        <v>5</v>
      </c>
    </row>
    <row r="15" spans="1:6" ht="15">
      <c r="A15" s="5" t="s">
        <v>6</v>
      </c>
      <c r="B15" s="5" t="s">
        <v>7</v>
      </c>
      <c r="C15" s="5" t="s">
        <v>8</v>
      </c>
      <c r="D15" s="5" t="s">
        <v>9</v>
      </c>
      <c r="E15" s="5" t="s">
        <v>10</v>
      </c>
      <c r="F15" s="5" t="s">
        <v>11</v>
      </c>
    </row>
    <row r="16" spans="1:6" ht="15">
      <c r="A16" s="5" t="s">
        <v>12</v>
      </c>
      <c r="B16" s="5" t="s">
        <v>13</v>
      </c>
      <c r="C16" s="5" t="s">
        <v>14</v>
      </c>
      <c r="D16" s="5">
        <v>97200</v>
      </c>
      <c r="E16" s="5">
        <v>1.4</v>
      </c>
      <c r="F16" s="5">
        <f>+D16*E16</f>
        <v>136080</v>
      </c>
    </row>
    <row r="17" spans="1:6" ht="15">
      <c r="A17" s="5" t="s">
        <v>12</v>
      </c>
      <c r="B17" s="5" t="s">
        <v>15</v>
      </c>
      <c r="C17" s="5" t="s">
        <v>14</v>
      </c>
      <c r="D17" s="5">
        <v>0</v>
      </c>
      <c r="E17" s="5">
        <v>1.4</v>
      </c>
      <c r="F17" s="5">
        <f>+D17*E17</f>
        <v>0</v>
      </c>
    </row>
    <row r="18" spans="1:6" ht="15">
      <c r="A18" s="5" t="s">
        <v>12</v>
      </c>
      <c r="B18" s="5" t="s">
        <v>13</v>
      </c>
      <c r="C18" s="5" t="s">
        <v>14</v>
      </c>
      <c r="D18" s="5">
        <v>0</v>
      </c>
      <c r="E18" s="5">
        <v>1.4</v>
      </c>
      <c r="F18" s="5">
        <f aca="true" t="shared" si="0" ref="F18:F30">+D18*E18</f>
        <v>0</v>
      </c>
    </row>
    <row r="19" spans="1:6" ht="15">
      <c r="A19" s="5" t="s">
        <v>12</v>
      </c>
      <c r="B19" s="5" t="s">
        <v>15</v>
      </c>
      <c r="C19" s="5" t="s">
        <v>14</v>
      </c>
      <c r="D19" s="5">
        <v>0</v>
      </c>
      <c r="E19" s="5">
        <v>1.4</v>
      </c>
      <c r="F19" s="5">
        <f t="shared" si="0"/>
        <v>0</v>
      </c>
    </row>
    <row r="20" spans="1:6" ht="15">
      <c r="A20" s="5" t="s">
        <v>16</v>
      </c>
      <c r="B20" s="5" t="s">
        <v>17</v>
      </c>
      <c r="C20" s="5" t="s">
        <v>14</v>
      </c>
      <c r="D20" s="5">
        <v>0</v>
      </c>
      <c r="E20" s="5">
        <v>1.4</v>
      </c>
      <c r="F20" s="5">
        <f t="shared" si="0"/>
        <v>0</v>
      </c>
    </row>
    <row r="21" spans="1:6" ht="15">
      <c r="A21" s="5" t="s">
        <v>16</v>
      </c>
      <c r="B21" s="5" t="s">
        <v>18</v>
      </c>
      <c r="C21" s="5" t="s">
        <v>14</v>
      </c>
      <c r="D21" s="5">
        <v>0</v>
      </c>
      <c r="E21" s="5">
        <v>1.4</v>
      </c>
      <c r="F21" s="5">
        <f t="shared" si="0"/>
        <v>0</v>
      </c>
    </row>
    <row r="22" spans="1:6" ht="15">
      <c r="A22" s="5" t="s">
        <v>12</v>
      </c>
      <c r="B22" s="5" t="s">
        <v>19</v>
      </c>
      <c r="C22" s="5" t="s">
        <v>14</v>
      </c>
      <c r="D22" s="5">
        <v>31700</v>
      </c>
      <c r="E22" s="5">
        <v>1.4</v>
      </c>
      <c r="F22" s="5">
        <f t="shared" si="0"/>
        <v>44380</v>
      </c>
    </row>
    <row r="23" spans="1:6" ht="15">
      <c r="A23" s="5" t="s">
        <v>20</v>
      </c>
      <c r="B23" s="5" t="s">
        <v>21</v>
      </c>
      <c r="C23" s="5" t="s">
        <v>14</v>
      </c>
      <c r="D23" s="5">
        <v>0</v>
      </c>
      <c r="E23" s="5">
        <v>1.4</v>
      </c>
      <c r="F23" s="5">
        <f t="shared" si="0"/>
        <v>0</v>
      </c>
    </row>
    <row r="24" spans="1:6" ht="15">
      <c r="A24" s="5" t="s">
        <v>22</v>
      </c>
      <c r="B24" s="5" t="s">
        <v>23</v>
      </c>
      <c r="C24" s="5" t="s">
        <v>14</v>
      </c>
      <c r="D24" s="5">
        <v>0</v>
      </c>
      <c r="E24" s="5">
        <v>1.4</v>
      </c>
      <c r="F24" s="5">
        <f t="shared" si="0"/>
        <v>0</v>
      </c>
    </row>
    <row r="25" spans="1:6" ht="15">
      <c r="A25" s="5" t="s">
        <v>24</v>
      </c>
      <c r="B25" s="5" t="s">
        <v>21</v>
      </c>
      <c r="C25" s="5" t="s">
        <v>14</v>
      </c>
      <c r="D25" s="5">
        <v>0</v>
      </c>
      <c r="E25" s="5">
        <v>1.4</v>
      </c>
      <c r="F25" s="5">
        <f t="shared" si="0"/>
        <v>0</v>
      </c>
    </row>
    <row r="26" spans="1:6" ht="15">
      <c r="A26" s="5" t="s">
        <v>25</v>
      </c>
      <c r="B26" s="5" t="s">
        <v>21</v>
      </c>
      <c r="C26" s="5" t="s">
        <v>14</v>
      </c>
      <c r="D26" s="5">
        <v>0</v>
      </c>
      <c r="E26" s="5">
        <v>1.4</v>
      </c>
      <c r="F26" s="5">
        <f t="shared" si="0"/>
        <v>0</v>
      </c>
    </row>
    <row r="27" spans="1:6" ht="15">
      <c r="A27" s="5" t="s">
        <v>26</v>
      </c>
      <c r="B27" s="5"/>
      <c r="C27" s="5" t="s">
        <v>14</v>
      </c>
      <c r="D27" s="5">
        <v>0</v>
      </c>
      <c r="E27" s="5">
        <v>1.4</v>
      </c>
      <c r="F27" s="5">
        <f t="shared" si="0"/>
        <v>0</v>
      </c>
    </row>
    <row r="28" spans="1:6" ht="15">
      <c r="A28" s="5" t="s">
        <v>27</v>
      </c>
      <c r="B28" s="5"/>
      <c r="C28" s="5" t="s">
        <v>14</v>
      </c>
      <c r="D28" s="5">
        <v>0</v>
      </c>
      <c r="E28" s="5">
        <v>1.4</v>
      </c>
      <c r="F28" s="5">
        <f t="shared" si="0"/>
        <v>0</v>
      </c>
    </row>
    <row r="29" spans="1:6" ht="15">
      <c r="A29" s="5" t="s">
        <v>28</v>
      </c>
      <c r="B29" s="5"/>
      <c r="C29" s="5" t="s">
        <v>14</v>
      </c>
      <c r="D29" s="5">
        <v>0</v>
      </c>
      <c r="E29" s="5">
        <v>1.4</v>
      </c>
      <c r="F29" s="5">
        <f t="shared" si="0"/>
        <v>0</v>
      </c>
    </row>
    <row r="30" spans="1:6" ht="15">
      <c r="A30" s="5" t="s">
        <v>29</v>
      </c>
      <c r="B30" s="5"/>
      <c r="C30" s="5" t="s">
        <v>14</v>
      </c>
      <c r="D30" s="5">
        <v>0</v>
      </c>
      <c r="E30" s="5">
        <v>1.4</v>
      </c>
      <c r="F30" s="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Recapitulatif des besoins par Ã©tablissement</dc:title>
  <dc:subject>Recapitulatif des besoins BOULANGERIE ARTISANALE DANS LE COMMINGES ET ENVIRONS</dc:subject>
  <dc:creator>AJI Plateforme</dc:creator>
  <cp:keywords/>
  <dc:description>Recapitulatif des besoins BOULANGERIE ARTISANALE DANS LE COMMINGES ET ENVIRONS</dc:description>
  <cp:lastModifiedBy>nathalie etudier</cp:lastModifiedBy>
  <dcterms:created xsi:type="dcterms:W3CDTF">2023-05-19T16:21:45Z</dcterms:created>
  <dcterms:modified xsi:type="dcterms:W3CDTF">2023-05-19T16:19:01Z</dcterms:modified>
  <cp:category/>
  <cp:version/>
  <cp:contentType/>
  <cp:contentStatus/>
</cp:coreProperties>
</file>