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600"/>
  </bookViews>
  <sheets>
    <sheet name="Feuil1" sheetId="1" r:id="rId1"/>
    <sheet name="Feuil2" sheetId="2" r:id="rId2"/>
    <sheet name="Feuil3" sheetId="3" r:id="rId3"/>
  </sheets>
  <calcPr calcId="125725"/>
</workbook>
</file>

<file path=xl/calcChain.xml><?xml version="1.0" encoding="utf-8"?>
<calcChain xmlns="http://schemas.openxmlformats.org/spreadsheetml/2006/main">
  <c r="H25" i="1"/>
  <c r="I25"/>
  <c r="G25"/>
  <c r="F25"/>
  <c r="G17"/>
  <c r="F17"/>
  <c r="M22"/>
  <c r="M21"/>
  <c r="I21"/>
  <c r="G21"/>
  <c r="K14"/>
  <c r="K13"/>
  <c r="G13"/>
  <c r="G41"/>
  <c r="F41"/>
  <c r="L25"/>
  <c r="M24"/>
  <c r="I23"/>
  <c r="J17"/>
  <c r="K16"/>
  <c r="M23" l="1"/>
  <c r="M25" s="1"/>
  <c r="K15"/>
  <c r="K17" s="1"/>
</calcChain>
</file>

<file path=xl/sharedStrings.xml><?xml version="1.0" encoding="utf-8"?>
<sst xmlns="http://schemas.openxmlformats.org/spreadsheetml/2006/main" count="65" uniqueCount="41">
  <si>
    <t>LOA ET MAINTENANCE DE MATERIEL DE REPROGRAPHIE ET IMPRESSION</t>
  </si>
  <si>
    <t>BORDEREAU DE PRIX UNITAIRE</t>
  </si>
  <si>
    <t>A compléter par le soumissionnaire en indiquant les prix (en € et HT) arrêtés à la 5ème décimale</t>
  </si>
  <si>
    <t>Dans le cas d’une pièce ou prestation non référencée dans le BPU il sera demandé au prestataire un devis qui, s’il est accepté, constituera une modification du BPU et viendra le compléter.</t>
  </si>
  <si>
    <t>Ne pas remplir les cellules grisées : formules</t>
  </si>
  <si>
    <t>Cas 1</t>
  </si>
  <si>
    <t>DESIGNATION DU BESOIN</t>
  </si>
  <si>
    <t>MODELE PROPOSE</t>
  </si>
  <si>
    <t>COÛT LOCATION (HT)</t>
  </si>
  <si>
    <t>COÛT MAINTENANCE COPIES INCLUSES (HT)</t>
  </si>
  <si>
    <t>PRIX D'ACHAT EN FIN DE CONTRAT</t>
  </si>
  <si>
    <t>SIMULATION 1</t>
  </si>
  <si>
    <t>N°</t>
  </si>
  <si>
    <t>Destination</t>
  </si>
  <si>
    <t>Impression</t>
  </si>
  <si>
    <t>Volume estimatif en nombre de copies / an</t>
  </si>
  <si>
    <t>Coût trimestriel</t>
  </si>
  <si>
    <t>Coût annuel</t>
  </si>
  <si>
    <t>Coût N&amp;B</t>
  </si>
  <si>
    <t>Coût couleur</t>
  </si>
  <si>
    <t>N&amp;B</t>
  </si>
  <si>
    <t>couleur</t>
  </si>
  <si>
    <t>Total</t>
  </si>
  <si>
    <t>Cas 2</t>
  </si>
  <si>
    <t>COÛT MAINTENANCE HORS COPIES (HT)</t>
  </si>
  <si>
    <t>COÛT COPIES SI NON INCLUSES DANS LA MAINTENANCE (HT)</t>
  </si>
  <si>
    <t>SIMULATION 2</t>
  </si>
  <si>
    <t>MAINTENANCE CORRECTIVE NON INCLUSE</t>
  </si>
  <si>
    <t>PRIX HT</t>
  </si>
  <si>
    <t>SIMULATION 3</t>
  </si>
  <si>
    <t>Liste des principales pièces de rechange (hors pièces d'usure incluses au contrat)</t>
  </si>
  <si>
    <t>Déplacement</t>
  </si>
  <si>
    <t>Heure de main d'œuvre</t>
  </si>
  <si>
    <t>Nom du candidat :</t>
  </si>
  <si>
    <t>Date :</t>
  </si>
  <si>
    <t>Nom du signataire :</t>
  </si>
  <si>
    <t>Signature et cachet :</t>
  </si>
  <si>
    <t>POUR LE LYCEE JULES VERNE - 78500 SARTROUVILLE</t>
  </si>
  <si>
    <t>Les volumes copie sont indicatifs et non contractuels ; ils correspondent aux besoins estimés du lycée sur une année.</t>
  </si>
  <si>
    <t>Salle des profeseurs</t>
  </si>
  <si>
    <t>Intendance</t>
  </si>
</sst>
</file>

<file path=xl/styles.xml><?xml version="1.0" encoding="utf-8"?>
<styleSheet xmlns="http://schemas.openxmlformats.org/spreadsheetml/2006/main">
  <numFmts count="2">
    <numFmt numFmtId="44" formatCode="_-* #,##0.00\ &quot;€&quot;_-;\-* #,##0.00\ &quot;€&quot;_-;_-* &quot;-&quot;??\ &quot;€&quot;_-;_-@_-"/>
    <numFmt numFmtId="164" formatCode="_-* #,##0.00000\ &quot;€&quot;_-;\-* #,##0.00000\ &quot;€&quot;_-;_-* &quot;-&quot;?????\ &quot;€&quot;_-;_-@_-"/>
  </numFmts>
  <fonts count="9">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1"/>
      <name val="Calibri"/>
      <family val="2"/>
      <scheme val="minor"/>
    </font>
    <font>
      <i/>
      <sz val="11"/>
      <name val="Calibri"/>
      <family val="2"/>
      <scheme val="minor"/>
    </font>
    <font>
      <sz val="10"/>
      <name val="Arial"/>
      <family val="2"/>
    </font>
    <font>
      <sz val="11"/>
      <name val="Calibri"/>
      <family val="2"/>
      <scheme val="minor"/>
    </font>
    <font>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6" fillId="0" borderId="0"/>
  </cellStyleXfs>
  <cellXfs count="87">
    <xf numFmtId="0" fontId="0" fillId="0" borderId="0" xfId="0"/>
    <xf numFmtId="0" fontId="2" fillId="0" borderId="0" xfId="0" applyFont="1" applyAlignment="1" applyProtection="1">
      <alignment horizontal="center"/>
    </xf>
    <xf numFmtId="0" fontId="0" fillId="0" borderId="0" xfId="0" applyFont="1" applyProtection="1"/>
    <xf numFmtId="0" fontId="3" fillId="0" borderId="0" xfId="0" applyFont="1" applyAlignment="1" applyProtection="1">
      <alignment horizontal="center"/>
    </xf>
    <xf numFmtId="0" fontId="1" fillId="0" borderId="0" xfId="0" applyFont="1" applyAlignment="1" applyProtection="1">
      <alignment horizontal="center"/>
    </xf>
    <xf numFmtId="0" fontId="0" fillId="0" borderId="0" xfId="0" applyFont="1" applyAlignment="1" applyProtection="1">
      <alignment horizontal="center"/>
    </xf>
    <xf numFmtId="0" fontId="0" fillId="0" borderId="0" xfId="0" applyFont="1" applyAlignment="1" applyProtection="1">
      <alignment horizontal="left"/>
    </xf>
    <xf numFmtId="0" fontId="0" fillId="0" borderId="0" xfId="0" applyProtection="1"/>
    <xf numFmtId="0" fontId="0" fillId="0" borderId="0" xfId="0" applyAlignment="1" applyProtection="1">
      <alignment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0" fillId="0" borderId="0" xfId="0" applyFont="1" applyAlignment="1" applyProtection="1">
      <alignment vertical="center" wrapText="1"/>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0" fillId="0" borderId="0" xfId="0" applyFont="1" applyAlignment="1" applyProtection="1">
      <alignment vertical="center"/>
    </xf>
    <xf numFmtId="0" fontId="0" fillId="0" borderId="7" xfId="0" applyFont="1" applyBorder="1" applyAlignment="1" applyProtection="1">
      <alignment vertical="center"/>
    </xf>
    <xf numFmtId="3" fontId="0" fillId="0" borderId="7" xfId="0" applyNumberFormat="1" applyFont="1" applyBorder="1" applyAlignment="1" applyProtection="1">
      <alignment vertical="center"/>
    </xf>
    <xf numFmtId="164" fontId="0" fillId="2" borderId="7" xfId="0" applyNumberFormat="1" applyFont="1" applyFill="1" applyBorder="1" applyAlignment="1" applyProtection="1">
      <alignment vertical="center"/>
    </xf>
    <xf numFmtId="44" fontId="5" fillId="2" borderId="8" xfId="0" applyNumberFormat="1" applyFont="1" applyFill="1" applyBorder="1" applyAlignment="1" applyProtection="1">
      <alignment vertical="center" wrapText="1"/>
    </xf>
    <xf numFmtId="0" fontId="0" fillId="0" borderId="0" xfId="0" applyFont="1" applyAlignment="1" applyProtection="1">
      <alignment vertical="center"/>
      <protection locked="0"/>
    </xf>
    <xf numFmtId="0" fontId="0" fillId="0" borderId="6" xfId="0" applyFont="1" applyBorder="1" applyAlignment="1" applyProtection="1">
      <alignment horizontal="center" vertical="center"/>
    </xf>
    <xf numFmtId="0" fontId="0" fillId="0" borderId="7" xfId="0" applyFont="1" applyBorder="1" applyAlignment="1" applyProtection="1">
      <alignment horizontal="left" vertical="center"/>
    </xf>
    <xf numFmtId="3" fontId="0" fillId="0" borderId="7" xfId="0" applyNumberFormat="1" applyFont="1" applyBorder="1" applyAlignment="1" applyProtection="1">
      <alignment horizontal="center" vertical="center"/>
      <protection locked="0"/>
    </xf>
    <xf numFmtId="44" fontId="0" fillId="0" borderId="7" xfId="0" applyNumberFormat="1" applyFont="1" applyBorder="1" applyAlignment="1" applyProtection="1">
      <alignment horizontal="center" vertical="center"/>
      <protection locked="0"/>
    </xf>
    <xf numFmtId="44" fontId="0" fillId="2" borderId="7" xfId="0" applyNumberFormat="1" applyFont="1" applyFill="1" applyBorder="1" applyAlignment="1" applyProtection="1">
      <alignment horizontal="center" vertical="center"/>
    </xf>
    <xf numFmtId="164" fontId="0" fillId="0" borderId="7" xfId="0" applyNumberFormat="1" applyFont="1" applyFill="1" applyBorder="1" applyAlignment="1" applyProtection="1">
      <alignment vertical="center"/>
      <protection locked="0"/>
    </xf>
    <xf numFmtId="44" fontId="0" fillId="0" borderId="7"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44" fontId="1" fillId="2" borderId="10" xfId="0" applyNumberFormat="1" applyFont="1" applyFill="1" applyBorder="1" applyAlignment="1" applyProtection="1">
      <alignment horizontal="center" vertical="center"/>
    </xf>
    <xf numFmtId="164" fontId="1" fillId="2" borderId="10" xfId="0" applyNumberFormat="1" applyFont="1" applyFill="1" applyBorder="1" applyAlignment="1" applyProtection="1">
      <alignment horizontal="center" vertical="center"/>
    </xf>
    <xf numFmtId="44" fontId="4" fillId="2" borderId="11" xfId="1" applyNumberFormat="1" applyFont="1" applyFill="1" applyBorder="1" applyAlignment="1" applyProtection="1">
      <alignment horizontal="center" vertical="center" wrapText="1"/>
    </xf>
    <xf numFmtId="0" fontId="1" fillId="0" borderId="0" xfId="0" applyFont="1" applyAlignment="1" applyProtection="1">
      <alignment vertical="center"/>
    </xf>
    <xf numFmtId="0" fontId="1" fillId="0" borderId="0" xfId="0" applyFont="1" applyFill="1" applyBorder="1" applyAlignment="1" applyProtection="1">
      <alignment horizontal="center" vertical="center"/>
    </xf>
    <xf numFmtId="44" fontId="1" fillId="0" borderId="0" xfId="0" applyNumberFormat="1" applyFont="1" applyFill="1" applyBorder="1" applyAlignment="1" applyProtection="1">
      <alignment horizontal="center" vertical="center"/>
    </xf>
    <xf numFmtId="44" fontId="7" fillId="0" borderId="0" xfId="1" applyNumberFormat="1" applyFont="1" applyFill="1" applyBorder="1" applyAlignment="1" applyProtection="1">
      <alignment horizontal="center" vertical="center" wrapText="1"/>
    </xf>
    <xf numFmtId="44" fontId="0" fillId="0" borderId="12" xfId="0" applyNumberFormat="1" applyFont="1" applyBorder="1" applyAlignment="1" applyProtection="1">
      <alignment horizontal="center" vertical="center"/>
      <protection locked="0"/>
    </xf>
    <xf numFmtId="44" fontId="0" fillId="2" borderId="12" xfId="0" applyNumberFormat="1" applyFont="1" applyFill="1" applyBorder="1" applyAlignment="1" applyProtection="1">
      <alignment horizontal="center" vertical="center"/>
    </xf>
    <xf numFmtId="44" fontId="0" fillId="0" borderId="13" xfId="0" applyNumberFormat="1" applyFont="1" applyBorder="1" applyAlignment="1" applyProtection="1">
      <alignment horizontal="center" vertical="center"/>
      <protection locked="0"/>
    </xf>
    <xf numFmtId="44" fontId="0" fillId="2" borderId="13"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44" fontId="1" fillId="2" borderId="15" xfId="0" applyNumberFormat="1"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8" xfId="0" applyFill="1" applyBorder="1" applyAlignment="1" applyProtection="1">
      <alignment horizontal="center" vertical="center"/>
    </xf>
    <xf numFmtId="0" fontId="1" fillId="0" borderId="13" xfId="0" applyFont="1" applyFill="1" applyBorder="1" applyAlignment="1" applyProtection="1">
      <alignment horizontal="center" vertical="center"/>
    </xf>
    <xf numFmtId="44" fontId="1" fillId="2" borderId="19" xfId="0" applyNumberFormat="1" applyFont="1" applyFill="1" applyBorder="1" applyAlignment="1" applyProtection="1">
      <alignment horizontal="center" vertical="center"/>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44" fontId="1" fillId="0" borderId="7" xfId="0" applyNumberFormat="1" applyFont="1" applyFill="1" applyBorder="1" applyAlignment="1" applyProtection="1">
      <alignment horizontal="center" vertical="center"/>
      <protection locked="0"/>
    </xf>
    <xf numFmtId="44" fontId="1" fillId="2" borderId="8" xfId="0" applyNumberFormat="1" applyFont="1" applyFill="1" applyBorder="1" applyAlignment="1" applyProtection="1">
      <alignment horizontal="center" vertical="center"/>
    </xf>
    <xf numFmtId="44" fontId="1" fillId="0" borderId="0" xfId="0" applyNumberFormat="1" applyFont="1" applyFill="1" applyBorder="1" applyAlignment="1" applyProtection="1">
      <alignment horizontal="center" vertical="center"/>
      <protection locked="0"/>
    </xf>
    <xf numFmtId="44" fontId="7" fillId="0" borderId="0" xfId="1" applyNumberFormat="1" applyFont="1" applyFill="1" applyBorder="1" applyAlignment="1" applyProtection="1">
      <alignment horizontal="center"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0" fillId="0" borderId="6" xfId="0" applyFill="1" applyBorder="1" applyAlignment="1" applyProtection="1">
      <alignment horizontal="left"/>
      <protection locked="0"/>
    </xf>
    <xf numFmtId="0" fontId="0" fillId="0" borderId="7" xfId="0" applyFill="1" applyBorder="1" applyAlignment="1" applyProtection="1">
      <alignment horizontal="left"/>
      <protection locked="0"/>
    </xf>
    <xf numFmtId="44" fontId="0" fillId="0" borderId="7" xfId="0" applyNumberFormat="1" applyFont="1" applyFill="1" applyBorder="1" applyProtection="1">
      <protection locked="0"/>
    </xf>
    <xf numFmtId="44" fontId="0" fillId="2" borderId="8" xfId="0" applyNumberFormat="1" applyFont="1" applyFill="1" applyBorder="1" applyProtection="1"/>
    <xf numFmtId="0" fontId="0" fillId="0" borderId="0" xfId="0" applyFont="1" applyFill="1" applyProtection="1">
      <protection locked="0"/>
    </xf>
    <xf numFmtId="0" fontId="1" fillId="2" borderId="20" xfId="0" applyFont="1" applyFill="1" applyBorder="1" applyAlignment="1" applyProtection="1">
      <alignment horizontal="left"/>
    </xf>
    <xf numFmtId="0" fontId="1" fillId="2" borderId="21" xfId="0" applyFont="1" applyFill="1" applyBorder="1" applyAlignment="1" applyProtection="1">
      <alignment horizontal="left"/>
    </xf>
    <xf numFmtId="0" fontId="1" fillId="2" borderId="22" xfId="0" applyFont="1" applyFill="1" applyBorder="1" applyAlignment="1" applyProtection="1">
      <alignment horizontal="left"/>
    </xf>
    <xf numFmtId="44" fontId="0" fillId="2" borderId="10" xfId="0" applyNumberFormat="1" applyFont="1" applyFill="1" applyBorder="1" applyProtection="1"/>
    <xf numFmtId="44" fontId="0" fillId="2" borderId="11" xfId="0" applyNumberFormat="1" applyFont="1" applyFill="1" applyBorder="1" applyProtection="1"/>
    <xf numFmtId="0" fontId="0" fillId="0" borderId="0" xfId="0" applyFont="1" applyFill="1" applyProtection="1"/>
    <xf numFmtId="0" fontId="0" fillId="0" borderId="0" xfId="0" applyFill="1" applyBorder="1" applyAlignment="1" applyProtection="1">
      <alignment horizontal="left"/>
      <protection locked="0"/>
    </xf>
    <xf numFmtId="0" fontId="1" fillId="0" borderId="0" xfId="0" applyFont="1" applyFill="1" applyBorder="1" applyProtection="1">
      <protection locked="0"/>
    </xf>
    <xf numFmtId="0" fontId="0" fillId="0" borderId="0" xfId="0" applyFont="1" applyProtection="1">
      <protection locked="0"/>
    </xf>
    <xf numFmtId="0" fontId="8" fillId="0" borderId="0" xfId="0" applyFont="1" applyProtection="1"/>
    <xf numFmtId="0" fontId="0" fillId="0" borderId="0" xfId="0" applyFont="1" applyFill="1" applyAlignment="1" applyProtection="1">
      <alignment vertical="center"/>
    </xf>
    <xf numFmtId="0" fontId="0" fillId="0" borderId="0" xfId="0" applyFont="1" applyFill="1" applyAlignment="1" applyProtection="1">
      <alignment vertical="center"/>
      <protection locked="0"/>
    </xf>
    <xf numFmtId="0" fontId="0" fillId="0" borderId="0" xfId="0" applyAlignment="1" applyProtection="1">
      <alignment horizontal="left"/>
    </xf>
    <xf numFmtId="0" fontId="0" fillId="0" borderId="7" xfId="0" applyBorder="1" applyAlignment="1" applyProtection="1">
      <alignment horizontal="left" vertical="center"/>
    </xf>
    <xf numFmtId="44" fontId="0" fillId="2" borderId="7" xfId="0" applyNumberFormat="1"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tabSelected="1" workbookViewId="0">
      <selection activeCell="L11" sqref="L11"/>
    </sheetView>
  </sheetViews>
  <sheetFormatPr baseColWidth="10" defaultColWidth="14.7109375" defaultRowHeight="15"/>
  <cols>
    <col min="1" max="1" width="7.140625" style="80" customWidth="1"/>
    <col min="2" max="2" width="22" style="80" customWidth="1"/>
    <col min="3" max="4" width="14.7109375" style="80"/>
    <col min="5" max="5" width="29.42578125" style="80" customWidth="1"/>
    <col min="6" max="6" width="16" style="80" bestFit="1" customWidth="1"/>
    <col min="7" max="8" width="14.7109375" style="80"/>
    <col min="9" max="9" width="14.85546875" style="80" bestFit="1" customWidth="1"/>
    <col min="10" max="10" width="14.7109375" style="80"/>
    <col min="11" max="11" width="14.85546875" style="80" bestFit="1" customWidth="1"/>
    <col min="12" max="16384" width="14.7109375" style="80"/>
  </cols>
  <sheetData>
    <row r="1" spans="1:16" s="81" customFormat="1" ht="21">
      <c r="A1" s="1" t="s">
        <v>0</v>
      </c>
      <c r="B1" s="1"/>
      <c r="C1" s="1"/>
      <c r="D1" s="1"/>
      <c r="E1" s="1"/>
      <c r="F1" s="1"/>
      <c r="G1" s="1"/>
      <c r="H1" s="1"/>
      <c r="I1" s="1"/>
      <c r="J1" s="1"/>
      <c r="K1" s="1"/>
      <c r="L1" s="1"/>
      <c r="M1" s="1"/>
      <c r="N1" s="1"/>
      <c r="O1" s="1"/>
      <c r="P1" s="1"/>
    </row>
    <row r="2" spans="1:16" s="2" customFormat="1" ht="21">
      <c r="A2" s="1" t="s">
        <v>37</v>
      </c>
      <c r="B2" s="1"/>
      <c r="C2" s="1"/>
      <c r="D2" s="1"/>
      <c r="E2" s="1"/>
      <c r="F2" s="1"/>
      <c r="G2" s="1"/>
      <c r="H2" s="1"/>
      <c r="I2" s="1"/>
      <c r="J2" s="1"/>
      <c r="K2" s="1"/>
      <c r="L2" s="1"/>
      <c r="M2" s="1"/>
      <c r="N2" s="1"/>
      <c r="O2" s="1"/>
      <c r="P2" s="1"/>
    </row>
    <row r="3" spans="1:16" s="2" customFormat="1"/>
    <row r="4" spans="1:16" s="2" customFormat="1" ht="15.75">
      <c r="A4" s="3" t="s">
        <v>1</v>
      </c>
      <c r="B4" s="3"/>
      <c r="C4" s="3"/>
      <c r="D4" s="3"/>
      <c r="E4" s="3"/>
      <c r="F4" s="3"/>
      <c r="G4" s="3"/>
      <c r="H4" s="3"/>
      <c r="I4" s="3"/>
      <c r="J4" s="3"/>
      <c r="K4" s="3"/>
      <c r="L4" s="3"/>
      <c r="M4" s="3"/>
      <c r="N4" s="3"/>
      <c r="O4" s="3"/>
      <c r="P4" s="3"/>
    </row>
    <row r="5" spans="1:16" s="2" customFormat="1">
      <c r="A5" s="4" t="s">
        <v>2</v>
      </c>
      <c r="B5" s="4"/>
      <c r="C5" s="4"/>
      <c r="D5" s="4"/>
      <c r="E5" s="4"/>
      <c r="F5" s="4"/>
      <c r="G5" s="4"/>
      <c r="H5" s="4"/>
      <c r="I5" s="4"/>
      <c r="J5" s="4"/>
      <c r="K5" s="4"/>
      <c r="L5" s="4"/>
      <c r="M5" s="4"/>
      <c r="N5" s="4"/>
      <c r="O5" s="4"/>
      <c r="P5" s="4"/>
    </row>
    <row r="6" spans="1:16" s="2" customFormat="1">
      <c r="A6" s="5"/>
      <c r="B6" s="5"/>
      <c r="C6" s="5"/>
      <c r="D6" s="5"/>
      <c r="E6" s="5"/>
      <c r="F6" s="5"/>
      <c r="G6" s="5"/>
      <c r="H6" s="5"/>
      <c r="I6" s="5"/>
      <c r="J6" s="5"/>
      <c r="K6" s="5"/>
      <c r="L6" s="5"/>
      <c r="M6" s="5"/>
      <c r="N6" s="5"/>
      <c r="O6" s="5"/>
      <c r="P6" s="5"/>
    </row>
    <row r="7" spans="1:16" s="2" customFormat="1">
      <c r="A7" s="84" t="s">
        <v>38</v>
      </c>
      <c r="B7" s="6"/>
      <c r="C7" s="6"/>
      <c r="D7" s="6"/>
      <c r="E7" s="6"/>
      <c r="F7" s="6"/>
      <c r="G7" s="6"/>
      <c r="H7" s="6"/>
      <c r="I7" s="6"/>
      <c r="J7" s="6"/>
      <c r="K7" s="6"/>
      <c r="L7" s="6"/>
      <c r="M7" s="6"/>
      <c r="N7" s="6"/>
      <c r="O7" s="6"/>
      <c r="P7" s="6"/>
    </row>
    <row r="8" spans="1:16" s="2" customFormat="1">
      <c r="A8" s="2" t="s">
        <v>3</v>
      </c>
    </row>
    <row r="9" spans="1:16" s="2" customFormat="1">
      <c r="A9" s="7" t="s">
        <v>4</v>
      </c>
    </row>
    <row r="10" spans="1:16" s="2" customFormat="1" ht="15.75" thickBot="1"/>
    <row r="11" spans="1:16" s="14" customFormat="1" ht="54.75" customHeight="1">
      <c r="A11" s="8" t="s">
        <v>5</v>
      </c>
      <c r="B11" s="9" t="s">
        <v>6</v>
      </c>
      <c r="C11" s="10"/>
      <c r="D11" s="11"/>
      <c r="E11" s="12" t="s">
        <v>7</v>
      </c>
      <c r="F11" s="12" t="s">
        <v>8</v>
      </c>
      <c r="G11" s="12"/>
      <c r="H11" s="12" t="s">
        <v>9</v>
      </c>
      <c r="I11" s="12"/>
      <c r="J11" s="12" t="s">
        <v>10</v>
      </c>
      <c r="K11" s="13" t="s">
        <v>11</v>
      </c>
    </row>
    <row r="12" spans="1:16" s="20" customFormat="1" ht="60">
      <c r="A12" s="15" t="s">
        <v>12</v>
      </c>
      <c r="B12" s="16" t="s">
        <v>13</v>
      </c>
      <c r="C12" s="16" t="s">
        <v>14</v>
      </c>
      <c r="D12" s="16" t="s">
        <v>15</v>
      </c>
      <c r="E12" s="17"/>
      <c r="F12" s="16" t="s">
        <v>16</v>
      </c>
      <c r="G12" s="16" t="s">
        <v>17</v>
      </c>
      <c r="H12" s="18" t="s">
        <v>18</v>
      </c>
      <c r="I12" s="18" t="s">
        <v>19</v>
      </c>
      <c r="J12" s="17"/>
      <c r="K12" s="19"/>
    </row>
    <row r="13" spans="1:16" s="25" customFormat="1">
      <c r="A13" s="26">
        <v>1</v>
      </c>
      <c r="B13" s="85" t="s">
        <v>39</v>
      </c>
      <c r="C13" s="21" t="s">
        <v>20</v>
      </c>
      <c r="D13" s="22">
        <v>40000</v>
      </c>
      <c r="E13" s="28"/>
      <c r="F13" s="29"/>
      <c r="G13" s="30">
        <f>F13*4</f>
        <v>0</v>
      </c>
      <c r="H13" s="31"/>
      <c r="I13" s="23"/>
      <c r="J13" s="32"/>
      <c r="K13" s="24">
        <f>G13+(D13*H13)</f>
        <v>0</v>
      </c>
    </row>
    <row r="14" spans="1:16" s="25" customFormat="1">
      <c r="A14" s="26"/>
      <c r="B14" s="27"/>
      <c r="C14" s="21" t="s">
        <v>21</v>
      </c>
      <c r="D14" s="22">
        <v>30000</v>
      </c>
      <c r="E14" s="28"/>
      <c r="F14" s="29"/>
      <c r="G14" s="30"/>
      <c r="H14" s="23"/>
      <c r="I14" s="31"/>
      <c r="J14" s="32"/>
      <c r="K14" s="24">
        <f>D14*I14</f>
        <v>0</v>
      </c>
    </row>
    <row r="15" spans="1:16" s="25" customFormat="1">
      <c r="A15" s="26">
        <v>2</v>
      </c>
      <c r="B15" s="85" t="s">
        <v>40</v>
      </c>
      <c r="C15" s="21" t="s">
        <v>20</v>
      </c>
      <c r="D15" s="22">
        <v>40000</v>
      </c>
      <c r="E15" s="28"/>
      <c r="F15" s="86"/>
      <c r="G15" s="30"/>
      <c r="H15" s="31"/>
      <c r="I15" s="23"/>
      <c r="J15" s="32"/>
      <c r="K15" s="24">
        <f>G15+(D15*H15)</f>
        <v>0</v>
      </c>
    </row>
    <row r="16" spans="1:16" s="25" customFormat="1">
      <c r="A16" s="26"/>
      <c r="B16" s="27"/>
      <c r="C16" s="21" t="s">
        <v>21</v>
      </c>
      <c r="D16" s="22">
        <v>30000</v>
      </c>
      <c r="E16" s="28"/>
      <c r="F16" s="86"/>
      <c r="G16" s="30"/>
      <c r="H16" s="23"/>
      <c r="I16" s="31"/>
      <c r="J16" s="32"/>
      <c r="K16" s="24">
        <f>D16*I16</f>
        <v>0</v>
      </c>
    </row>
    <row r="17" spans="1:16" s="38" customFormat="1" ht="15.75" thickBot="1">
      <c r="A17" s="33" t="s">
        <v>22</v>
      </c>
      <c r="B17" s="34"/>
      <c r="C17" s="34"/>
      <c r="D17" s="34"/>
      <c r="E17" s="34"/>
      <c r="F17" s="35">
        <f>F13</f>
        <v>0</v>
      </c>
      <c r="G17" s="35">
        <f>G13</f>
        <v>0</v>
      </c>
      <c r="H17" s="36"/>
      <c r="I17" s="36"/>
      <c r="J17" s="35">
        <f>SUM(J15:J16)</f>
        <v>0</v>
      </c>
      <c r="K17" s="37">
        <f>SUM(K15:K16)</f>
        <v>0</v>
      </c>
    </row>
    <row r="18" spans="1:16" s="82" customFormat="1" ht="15.75" thickBot="1">
      <c r="A18" s="39"/>
      <c r="B18" s="39"/>
      <c r="C18" s="39"/>
      <c r="D18" s="39"/>
      <c r="E18" s="39"/>
      <c r="F18" s="40"/>
      <c r="G18" s="40"/>
      <c r="H18" s="40"/>
      <c r="I18" s="40"/>
      <c r="J18" s="40"/>
      <c r="K18" s="40"/>
      <c r="L18" s="40"/>
      <c r="M18" s="40"/>
      <c r="N18" s="40"/>
      <c r="O18" s="41"/>
      <c r="P18" s="41"/>
    </row>
    <row r="19" spans="1:16" s="14" customFormat="1" ht="54.75" customHeight="1">
      <c r="A19" s="8" t="s">
        <v>23</v>
      </c>
      <c r="B19" s="9" t="s">
        <v>6</v>
      </c>
      <c r="C19" s="10"/>
      <c r="D19" s="11"/>
      <c r="E19" s="12" t="s">
        <v>7</v>
      </c>
      <c r="F19" s="12" t="s">
        <v>8</v>
      </c>
      <c r="G19" s="12"/>
      <c r="H19" s="12" t="s">
        <v>24</v>
      </c>
      <c r="I19" s="12"/>
      <c r="J19" s="12" t="s">
        <v>25</v>
      </c>
      <c r="K19" s="12"/>
      <c r="L19" s="12" t="s">
        <v>10</v>
      </c>
      <c r="M19" s="13" t="s">
        <v>26</v>
      </c>
    </row>
    <row r="20" spans="1:16" s="20" customFormat="1" ht="60">
      <c r="A20" s="15" t="s">
        <v>12</v>
      </c>
      <c r="B20" s="16" t="s">
        <v>13</v>
      </c>
      <c r="C20" s="16" t="s">
        <v>14</v>
      </c>
      <c r="D20" s="16" t="s">
        <v>15</v>
      </c>
      <c r="E20" s="17"/>
      <c r="F20" s="16" t="s">
        <v>16</v>
      </c>
      <c r="G20" s="16" t="s">
        <v>17</v>
      </c>
      <c r="H20" s="18" t="s">
        <v>16</v>
      </c>
      <c r="I20" s="18" t="s">
        <v>17</v>
      </c>
      <c r="J20" s="18" t="s">
        <v>18</v>
      </c>
      <c r="K20" s="18" t="s">
        <v>19</v>
      </c>
      <c r="L20" s="17"/>
      <c r="M20" s="19"/>
    </row>
    <row r="21" spans="1:16" s="25" customFormat="1">
      <c r="A21" s="26">
        <v>1</v>
      </c>
      <c r="B21" s="85" t="s">
        <v>39</v>
      </c>
      <c r="C21" s="21" t="s">
        <v>20</v>
      </c>
      <c r="D21" s="22">
        <v>40000</v>
      </c>
      <c r="E21" s="28"/>
      <c r="F21" s="29"/>
      <c r="G21" s="30">
        <f>F21*4</f>
        <v>0</v>
      </c>
      <c r="H21" s="42"/>
      <c r="I21" s="43">
        <f>H21*4</f>
        <v>0</v>
      </c>
      <c r="J21" s="31"/>
      <c r="K21" s="23"/>
      <c r="L21" s="32"/>
      <c r="M21" s="24">
        <f>G21+I21+(D21*J21)</f>
        <v>0</v>
      </c>
    </row>
    <row r="22" spans="1:16" s="25" customFormat="1">
      <c r="A22" s="26"/>
      <c r="B22" s="27"/>
      <c r="C22" s="21" t="s">
        <v>21</v>
      </c>
      <c r="D22" s="22">
        <v>20000</v>
      </c>
      <c r="E22" s="28"/>
      <c r="F22" s="29"/>
      <c r="G22" s="30"/>
      <c r="H22" s="44"/>
      <c r="I22" s="45"/>
      <c r="J22" s="23"/>
      <c r="K22" s="31"/>
      <c r="L22" s="32"/>
      <c r="M22" s="24">
        <f>D22*K22</f>
        <v>0</v>
      </c>
    </row>
    <row r="23" spans="1:16" s="25" customFormat="1">
      <c r="A23" s="26">
        <v>2</v>
      </c>
      <c r="B23" s="85" t="s">
        <v>40</v>
      </c>
      <c r="C23" s="21" t="s">
        <v>20</v>
      </c>
      <c r="D23" s="22">
        <v>40000</v>
      </c>
      <c r="E23" s="28"/>
      <c r="F23" s="86"/>
      <c r="G23" s="30"/>
      <c r="H23" s="42"/>
      <c r="I23" s="43">
        <f>H23*4</f>
        <v>0</v>
      </c>
      <c r="J23" s="31"/>
      <c r="K23" s="23"/>
      <c r="L23" s="32"/>
      <c r="M23" s="24">
        <f>G23+I23+(D23*J23)</f>
        <v>0</v>
      </c>
    </row>
    <row r="24" spans="1:16" s="25" customFormat="1">
      <c r="A24" s="26"/>
      <c r="B24" s="27"/>
      <c r="C24" s="21" t="s">
        <v>21</v>
      </c>
      <c r="D24" s="22">
        <v>20000</v>
      </c>
      <c r="E24" s="28"/>
      <c r="F24" s="86"/>
      <c r="G24" s="30"/>
      <c r="H24" s="44"/>
      <c r="I24" s="45"/>
      <c r="J24" s="23"/>
      <c r="K24" s="31"/>
      <c r="L24" s="32"/>
      <c r="M24" s="24">
        <f>D24*K24</f>
        <v>0</v>
      </c>
    </row>
    <row r="25" spans="1:16" s="38" customFormat="1" ht="15.75" thickBot="1">
      <c r="A25" s="33" t="s">
        <v>22</v>
      </c>
      <c r="B25" s="34"/>
      <c r="C25" s="34"/>
      <c r="D25" s="34"/>
      <c r="E25" s="34"/>
      <c r="F25" s="35">
        <f>F21</f>
        <v>0</v>
      </c>
      <c r="G25" s="35">
        <f>G21</f>
        <v>0</v>
      </c>
      <c r="H25" s="35">
        <f>SUM(H21:H24)</f>
        <v>0</v>
      </c>
      <c r="I25" s="35">
        <f>SUM(I21:I24)</f>
        <v>0</v>
      </c>
      <c r="J25" s="36"/>
      <c r="K25" s="36"/>
      <c r="L25" s="35">
        <f>SUM(L23:L24)</f>
        <v>0</v>
      </c>
      <c r="M25" s="37">
        <f>SUM(M23:M24)</f>
        <v>0</v>
      </c>
    </row>
    <row r="26" spans="1:16" s="82" customFormat="1" ht="15.75" thickBot="1">
      <c r="A26" s="39"/>
      <c r="B26" s="39"/>
      <c r="C26" s="39"/>
      <c r="D26" s="39"/>
      <c r="E26" s="39"/>
      <c r="F26" s="40"/>
      <c r="G26" s="40"/>
      <c r="H26" s="40"/>
      <c r="I26" s="40"/>
      <c r="J26" s="40"/>
      <c r="K26" s="40"/>
      <c r="L26" s="40"/>
      <c r="M26" s="40"/>
      <c r="N26" s="40"/>
      <c r="O26" s="41"/>
      <c r="P26" s="41"/>
    </row>
    <row r="27" spans="1:16" s="82" customFormat="1">
      <c r="A27" s="46" t="s">
        <v>27</v>
      </c>
      <c r="B27" s="47"/>
      <c r="C27" s="47"/>
      <c r="D27" s="47"/>
      <c r="E27" s="48"/>
      <c r="F27" s="49" t="s">
        <v>28</v>
      </c>
      <c r="G27" s="50" t="s">
        <v>29</v>
      </c>
      <c r="H27" s="40"/>
      <c r="I27" s="40"/>
      <c r="J27" s="40"/>
      <c r="K27" s="40"/>
      <c r="L27" s="40"/>
      <c r="M27" s="40"/>
      <c r="N27" s="40"/>
      <c r="O27" s="41"/>
      <c r="P27" s="41"/>
    </row>
    <row r="28" spans="1:16" s="82" customFormat="1">
      <c r="A28" s="51" t="s">
        <v>30</v>
      </c>
      <c r="B28" s="52"/>
      <c r="C28" s="52"/>
      <c r="D28" s="52"/>
      <c r="E28" s="53"/>
      <c r="F28" s="54"/>
      <c r="G28" s="55"/>
      <c r="H28" s="40"/>
      <c r="I28" s="40"/>
      <c r="J28" s="40"/>
      <c r="K28" s="40"/>
      <c r="L28" s="40"/>
      <c r="M28" s="40"/>
      <c r="N28" s="40"/>
      <c r="O28" s="41"/>
      <c r="P28" s="41"/>
    </row>
    <row r="29" spans="1:16" s="83" customFormat="1">
      <c r="A29" s="56">
        <v>1</v>
      </c>
      <c r="B29" s="57"/>
      <c r="C29" s="57"/>
      <c r="D29" s="57"/>
      <c r="E29" s="58"/>
      <c r="F29" s="59"/>
      <c r="G29" s="60"/>
      <c r="H29" s="61"/>
      <c r="I29" s="61"/>
      <c r="J29" s="61"/>
      <c r="K29" s="61"/>
      <c r="L29" s="61"/>
      <c r="M29" s="61"/>
      <c r="N29" s="61"/>
      <c r="O29" s="62"/>
      <c r="P29" s="62"/>
    </row>
    <row r="30" spans="1:16" s="83" customFormat="1">
      <c r="A30" s="56">
        <v>2</v>
      </c>
      <c r="B30" s="57"/>
      <c r="C30" s="57"/>
      <c r="D30" s="57"/>
      <c r="E30" s="58"/>
      <c r="F30" s="59"/>
      <c r="G30" s="60"/>
      <c r="H30" s="61"/>
      <c r="I30" s="61"/>
      <c r="J30" s="61"/>
      <c r="K30" s="61"/>
      <c r="L30" s="61"/>
      <c r="M30" s="61"/>
      <c r="N30" s="61"/>
      <c r="O30" s="62"/>
      <c r="P30" s="62"/>
    </row>
    <row r="31" spans="1:16" s="83" customFormat="1">
      <c r="A31" s="56">
        <v>3</v>
      </c>
      <c r="B31" s="57"/>
      <c r="C31" s="57"/>
      <c r="D31" s="57"/>
      <c r="E31" s="58"/>
      <c r="F31" s="59"/>
      <c r="G31" s="60"/>
      <c r="H31" s="61"/>
      <c r="I31" s="61"/>
      <c r="J31" s="61"/>
      <c r="K31" s="61"/>
      <c r="L31" s="61"/>
      <c r="M31" s="61"/>
      <c r="N31" s="61"/>
      <c r="O31" s="62"/>
      <c r="P31" s="62"/>
    </row>
    <row r="32" spans="1:16" s="83" customFormat="1">
      <c r="A32" s="56">
        <v>4</v>
      </c>
      <c r="B32" s="57"/>
      <c r="C32" s="57"/>
      <c r="D32" s="57"/>
      <c r="E32" s="58"/>
      <c r="F32" s="59"/>
      <c r="G32" s="60"/>
      <c r="H32" s="61"/>
      <c r="I32" s="61"/>
      <c r="J32" s="61"/>
      <c r="K32" s="61"/>
      <c r="L32" s="61"/>
      <c r="M32" s="61"/>
      <c r="N32" s="61"/>
      <c r="O32" s="62"/>
      <c r="P32" s="62"/>
    </row>
    <row r="33" spans="1:16" s="83" customFormat="1">
      <c r="A33" s="56">
        <v>5</v>
      </c>
      <c r="B33" s="63"/>
      <c r="C33" s="63"/>
      <c r="D33" s="63"/>
      <c r="E33" s="64"/>
      <c r="F33" s="59"/>
      <c r="G33" s="60"/>
      <c r="H33" s="61"/>
      <c r="I33" s="61"/>
      <c r="J33" s="61"/>
      <c r="K33" s="61"/>
      <c r="L33" s="61"/>
      <c r="M33" s="61"/>
      <c r="N33" s="61"/>
      <c r="O33" s="62"/>
      <c r="P33" s="62"/>
    </row>
    <row r="34" spans="1:16" s="83" customFormat="1">
      <c r="A34" s="56">
        <v>6</v>
      </c>
      <c r="B34" s="63"/>
      <c r="C34" s="63"/>
      <c r="D34" s="63"/>
      <c r="E34" s="64"/>
      <c r="F34" s="59"/>
      <c r="G34" s="60"/>
      <c r="H34" s="61"/>
      <c r="I34" s="61"/>
      <c r="J34" s="61"/>
      <c r="K34" s="61"/>
      <c r="L34" s="61"/>
      <c r="M34" s="61"/>
      <c r="N34" s="61"/>
      <c r="O34" s="62"/>
      <c r="P34" s="62"/>
    </row>
    <row r="35" spans="1:16" s="83" customFormat="1">
      <c r="A35" s="56">
        <v>7</v>
      </c>
      <c r="B35" s="57"/>
      <c r="C35" s="57"/>
      <c r="D35" s="57"/>
      <c r="E35" s="58"/>
      <c r="F35" s="59"/>
      <c r="G35" s="60"/>
      <c r="H35" s="61"/>
      <c r="I35" s="61"/>
      <c r="J35" s="61"/>
      <c r="K35" s="61"/>
      <c r="L35" s="61"/>
      <c r="M35" s="61"/>
      <c r="N35" s="61"/>
      <c r="O35" s="62"/>
      <c r="P35" s="62"/>
    </row>
    <row r="36" spans="1:16" s="83" customFormat="1">
      <c r="A36" s="56">
        <v>8</v>
      </c>
      <c r="B36" s="57"/>
      <c r="C36" s="57"/>
      <c r="D36" s="57"/>
      <c r="E36" s="58"/>
      <c r="F36" s="59"/>
      <c r="G36" s="60"/>
      <c r="H36" s="61"/>
      <c r="I36" s="61"/>
      <c r="J36" s="61"/>
      <c r="K36" s="61"/>
      <c r="L36" s="61"/>
      <c r="M36" s="61"/>
      <c r="N36" s="61"/>
      <c r="O36" s="62"/>
      <c r="P36" s="62"/>
    </row>
    <row r="37" spans="1:16" s="83" customFormat="1">
      <c r="A37" s="56">
        <v>9</v>
      </c>
      <c r="B37" s="57"/>
      <c r="C37" s="57"/>
      <c r="D37" s="57"/>
      <c r="E37" s="58"/>
      <c r="F37" s="59"/>
      <c r="G37" s="60"/>
      <c r="H37" s="61"/>
      <c r="I37" s="61"/>
      <c r="J37" s="61"/>
      <c r="K37" s="61"/>
      <c r="L37" s="61"/>
      <c r="M37" s="61"/>
      <c r="N37" s="61"/>
      <c r="O37" s="62"/>
      <c r="P37" s="62"/>
    </row>
    <row r="38" spans="1:16" s="83" customFormat="1">
      <c r="A38" s="56">
        <v>10</v>
      </c>
      <c r="B38" s="57"/>
      <c r="C38" s="57"/>
      <c r="D38" s="57"/>
      <c r="E38" s="58"/>
      <c r="F38" s="59"/>
      <c r="G38" s="60"/>
      <c r="H38" s="61"/>
      <c r="I38" s="61"/>
      <c r="J38" s="61"/>
      <c r="K38" s="61"/>
      <c r="L38" s="61"/>
      <c r="M38" s="61"/>
      <c r="N38" s="61"/>
      <c r="O38" s="62"/>
      <c r="P38" s="62"/>
    </row>
    <row r="39" spans="1:16" s="83" customFormat="1">
      <c r="A39" s="65" t="s">
        <v>31</v>
      </c>
      <c r="B39" s="66"/>
      <c r="C39" s="66"/>
      <c r="D39" s="66"/>
      <c r="E39" s="66"/>
      <c r="F39" s="59"/>
      <c r="G39" s="60"/>
      <c r="H39" s="61"/>
      <c r="I39" s="61"/>
      <c r="J39" s="61"/>
      <c r="K39" s="61"/>
      <c r="L39" s="61"/>
      <c r="M39" s="61"/>
      <c r="N39" s="61"/>
      <c r="O39" s="62"/>
      <c r="P39" s="62"/>
    </row>
    <row r="40" spans="1:16" s="83" customFormat="1">
      <c r="A40" s="67" t="s">
        <v>32</v>
      </c>
      <c r="B40" s="68"/>
      <c r="C40" s="68"/>
      <c r="D40" s="68"/>
      <c r="E40" s="68"/>
      <c r="F40" s="69"/>
      <c r="G40" s="70"/>
      <c r="H40" s="71"/>
      <c r="I40" s="71"/>
      <c r="J40" s="71"/>
      <c r="K40" s="71"/>
      <c r="L40" s="71"/>
      <c r="M40" s="71"/>
      <c r="N40" s="71"/>
      <c r="O40" s="71"/>
      <c r="P40" s="71"/>
    </row>
    <row r="41" spans="1:16" s="82" customFormat="1" ht="15.75" thickBot="1">
      <c r="A41" s="72" t="s">
        <v>22</v>
      </c>
      <c r="B41" s="73"/>
      <c r="C41" s="73"/>
      <c r="D41" s="73"/>
      <c r="E41" s="74"/>
      <c r="F41" s="75">
        <f>SUM(F29:F40)</f>
        <v>0</v>
      </c>
      <c r="G41" s="76">
        <f>SUM(G29:G40)</f>
        <v>0</v>
      </c>
      <c r="H41" s="77"/>
      <c r="I41" s="77"/>
      <c r="J41" s="77"/>
      <c r="K41" s="77"/>
      <c r="L41" s="77"/>
      <c r="M41" s="77"/>
      <c r="N41" s="77"/>
      <c r="O41" s="77"/>
      <c r="P41" s="77"/>
    </row>
    <row r="42" spans="1:16" s="83" customFormat="1">
      <c r="A42" s="78"/>
      <c r="B42" s="78"/>
      <c r="C42" s="71"/>
      <c r="D42" s="71"/>
      <c r="E42" s="71"/>
      <c r="F42" s="71"/>
      <c r="G42" s="71"/>
      <c r="H42" s="71"/>
      <c r="I42" s="71"/>
      <c r="J42" s="71"/>
      <c r="K42" s="71"/>
      <c r="L42" s="71"/>
      <c r="M42" s="71"/>
      <c r="N42" s="71"/>
      <c r="O42" s="71"/>
      <c r="P42" s="71"/>
    </row>
    <row r="43" spans="1:16">
      <c r="A43" s="79" t="s">
        <v>33</v>
      </c>
    </row>
    <row r="44" spans="1:16">
      <c r="A44" s="79" t="s">
        <v>34</v>
      </c>
    </row>
    <row r="45" spans="1:16">
      <c r="A45" s="79" t="s">
        <v>35</v>
      </c>
    </row>
    <row r="46" spans="1:16">
      <c r="A46" s="79" t="s">
        <v>36</v>
      </c>
    </row>
  </sheetData>
  <mergeCells count="63">
    <mergeCell ref="A41:E41"/>
    <mergeCell ref="A13:A14"/>
    <mergeCell ref="B13:B14"/>
    <mergeCell ref="E13:E14"/>
    <mergeCell ref="F13:F14"/>
    <mergeCell ref="G13:G14"/>
    <mergeCell ref="B35:E35"/>
    <mergeCell ref="B36:E36"/>
    <mergeCell ref="B37:E37"/>
    <mergeCell ref="B38:E38"/>
    <mergeCell ref="A39:E39"/>
    <mergeCell ref="A40:E40"/>
    <mergeCell ref="B29:E29"/>
    <mergeCell ref="B30:E30"/>
    <mergeCell ref="B31:E31"/>
    <mergeCell ref="B32:E32"/>
    <mergeCell ref="B33:E33"/>
    <mergeCell ref="B34:E34"/>
    <mergeCell ref="I21:I22"/>
    <mergeCell ref="L21:L22"/>
    <mergeCell ref="A27:E27"/>
    <mergeCell ref="F27:F28"/>
    <mergeCell ref="G27:G28"/>
    <mergeCell ref="A28:E28"/>
    <mergeCell ref="A21:A22"/>
    <mergeCell ref="B21:B22"/>
    <mergeCell ref="E21:E22"/>
    <mergeCell ref="F21:F22"/>
    <mergeCell ref="G21:G22"/>
    <mergeCell ref="H21:H22"/>
    <mergeCell ref="M19:M20"/>
    <mergeCell ref="A23:A24"/>
    <mergeCell ref="B23:B24"/>
    <mergeCell ref="E23:E24"/>
    <mergeCell ref="F23:F24"/>
    <mergeCell ref="G23:G24"/>
    <mergeCell ref="H23:H24"/>
    <mergeCell ref="I23:I24"/>
    <mergeCell ref="L23:L24"/>
    <mergeCell ref="B19:D19"/>
    <mergeCell ref="E19:E20"/>
    <mergeCell ref="F19:G19"/>
    <mergeCell ref="H19:I19"/>
    <mergeCell ref="J19:K19"/>
    <mergeCell ref="L19:L20"/>
    <mergeCell ref="K11:K12"/>
    <mergeCell ref="A15:A16"/>
    <mergeCell ref="B15:B16"/>
    <mergeCell ref="E15:E16"/>
    <mergeCell ref="F15:F16"/>
    <mergeCell ref="G15:G16"/>
    <mergeCell ref="J15:J16"/>
    <mergeCell ref="J13:J14"/>
    <mergeCell ref="A1:P1"/>
    <mergeCell ref="A2:P2"/>
    <mergeCell ref="A4:P4"/>
    <mergeCell ref="A5:P5"/>
    <mergeCell ref="A7:P7"/>
    <mergeCell ref="B11:D11"/>
    <mergeCell ref="E11:E12"/>
    <mergeCell ref="F11:G11"/>
    <mergeCell ref="H11:I11"/>
    <mergeCell ref="J11:J12"/>
  </mergeCell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CRIF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gestionnaire</dc:creator>
  <cp:lastModifiedBy>gestionnaire</cp:lastModifiedBy>
  <cp:lastPrinted>2022-12-23T04:34:51Z</cp:lastPrinted>
  <dcterms:created xsi:type="dcterms:W3CDTF">2022-12-23T04:25:43Z</dcterms:created>
  <dcterms:modified xsi:type="dcterms:W3CDTF">2022-12-23T04:34:52Z</dcterms:modified>
</cp:coreProperties>
</file>