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6335" windowHeight="10935"/>
  </bookViews>
  <sheets>
    <sheet name="Produits Frais" sheetId="1" r:id="rId1"/>
    <sheet name="comparatif " sheetId="2" r:id="rId2"/>
  </sheets>
  <calcPr calcId="124519"/>
</workbook>
</file>

<file path=xl/calcChain.xml><?xml version="1.0" encoding="utf-8"?>
<calcChain xmlns="http://schemas.openxmlformats.org/spreadsheetml/2006/main">
  <c r="G46" i="1"/>
  <c r="I80" i="2"/>
  <c r="G80"/>
  <c r="I74" l="1"/>
  <c r="G74"/>
</calcChain>
</file>

<file path=xl/sharedStrings.xml><?xml version="1.0" encoding="utf-8"?>
<sst xmlns="http://schemas.openxmlformats.org/spreadsheetml/2006/main" count="250" uniqueCount="135">
  <si>
    <t>DESIGNATION DES LOTS</t>
  </si>
  <si>
    <t>F2</t>
  </si>
  <si>
    <t>F5</t>
  </si>
  <si>
    <t>F6</t>
  </si>
  <si>
    <t>F9</t>
  </si>
  <si>
    <t>F10</t>
  </si>
  <si>
    <t>F11</t>
  </si>
  <si>
    <t>F14</t>
  </si>
  <si>
    <t>F15</t>
  </si>
  <si>
    <t>F33</t>
  </si>
  <si>
    <t>Brie à la coupe</t>
  </si>
  <si>
    <t>Buche du pilat à la coupe</t>
  </si>
  <si>
    <t>F35</t>
  </si>
  <si>
    <t>F39</t>
  </si>
  <si>
    <t>F40</t>
  </si>
  <si>
    <t>F41</t>
  </si>
  <si>
    <t>F42</t>
  </si>
  <si>
    <t>F43</t>
  </si>
  <si>
    <t>F47</t>
  </si>
  <si>
    <t>Boursin portion AFH</t>
  </si>
  <si>
    <t>F48</t>
  </si>
  <si>
    <t>F49</t>
  </si>
  <si>
    <t>F50</t>
  </si>
  <si>
    <t>F3</t>
  </si>
  <si>
    <t>F38</t>
  </si>
  <si>
    <t>Crème anglaise en bidon 1L</t>
  </si>
  <si>
    <t>Mayonnaise en seau</t>
  </si>
  <si>
    <t>Fromage blanc aromatisé</t>
  </si>
  <si>
    <t>kg</t>
  </si>
  <si>
    <t>Blanc d'œuf liquide</t>
  </si>
  <si>
    <t>Jaune d'œuf</t>
  </si>
  <si>
    <t>Mozarella en cossette</t>
  </si>
  <si>
    <t>Roulé de surimi en 1 kg</t>
  </si>
  <si>
    <t>Petits suisses aux fruits petits filous(30g)</t>
  </si>
  <si>
    <t>Mozarella cerise</t>
  </si>
  <si>
    <t>Dés d'emmental</t>
  </si>
  <si>
    <t>Yaourts aromatisés Danone (parfums mélangés)</t>
  </si>
  <si>
    <t>Beurre en 250 g - 80%</t>
  </si>
  <si>
    <t>Flan nappé caramel FLANBY</t>
  </si>
  <si>
    <t>Œufs durs écalés (sachet de 15)</t>
  </si>
  <si>
    <t>DESSERT</t>
  </si>
  <si>
    <t>FROMAGE INDIVIDUEL</t>
  </si>
  <si>
    <t>FROMAGE A LA COUPE</t>
  </si>
  <si>
    <t>DIVERS FRAIS</t>
  </si>
  <si>
    <t>Tomme blanche à la coupe</t>
  </si>
  <si>
    <t>LOT</t>
  </si>
  <si>
    <t>UNITE</t>
  </si>
  <si>
    <t>Liégeois goût variés 100g NESTLE (chocolat + vanille sur lit caramel + café)</t>
  </si>
  <si>
    <t>Fromage blanc sucré individuel</t>
  </si>
  <si>
    <t>Yaourt recette crémeuse Danone</t>
  </si>
  <si>
    <t>Yaourt Velouté fruix (parfums mélangés)</t>
  </si>
  <si>
    <t>Yaourt Panier de Yoplait</t>
  </si>
  <si>
    <t>Edam préemballé 25g portion</t>
  </si>
  <si>
    <t>Gouda préemballé 25g portion</t>
  </si>
  <si>
    <t>Port Salut Bel 25g portion</t>
  </si>
  <si>
    <t>Tartare AFH portion</t>
  </si>
  <si>
    <t>F7</t>
  </si>
  <si>
    <t>Chèvre en buchette</t>
  </si>
  <si>
    <r>
      <t xml:space="preserve">Crème fraiche liquide </t>
    </r>
    <r>
      <rPr>
        <b/>
        <u/>
        <sz val="11"/>
        <color theme="1"/>
        <rFont val="Calibri"/>
        <family val="2"/>
        <scheme val="minor"/>
      </rPr>
      <t>entière</t>
    </r>
    <r>
      <rPr>
        <sz val="11"/>
        <color theme="1"/>
        <rFont val="Calibri"/>
        <family val="2"/>
        <scheme val="minor"/>
      </rPr>
      <t xml:space="preserve"> (x1 litre) UHT 35%</t>
    </r>
  </si>
  <si>
    <r>
      <t xml:space="preserve">Lait brick 1/2 écrémé (1l)  </t>
    </r>
    <r>
      <rPr>
        <b/>
        <sz val="11"/>
        <color theme="1"/>
        <rFont val="Calibri"/>
        <family val="2"/>
        <scheme val="minor"/>
      </rPr>
      <t xml:space="preserve">BIO </t>
    </r>
  </si>
  <si>
    <r>
      <t xml:space="preserve">Œufs entiers liquide en bidon de 2 litres  </t>
    </r>
    <r>
      <rPr>
        <b/>
        <sz val="11"/>
        <color theme="1"/>
        <rFont val="Calibri"/>
        <family val="2"/>
        <scheme val="minor"/>
      </rPr>
      <t>BIO</t>
    </r>
  </si>
  <si>
    <t>Crèmes desserts danette goût variés (chocolat, vanille, caramel)</t>
  </si>
  <si>
    <t>Petits suisses nature sucré (30g)</t>
  </si>
  <si>
    <r>
      <t xml:space="preserve">Yaourt nature sucré Danone  </t>
    </r>
    <r>
      <rPr>
        <b/>
        <sz val="11"/>
        <color theme="1"/>
        <rFont val="Calibri"/>
        <family val="2"/>
        <scheme val="minor"/>
      </rPr>
      <t>BIO</t>
    </r>
  </si>
  <si>
    <r>
      <t xml:space="preserve">Kiri portion  </t>
    </r>
    <r>
      <rPr>
        <b/>
        <sz val="11"/>
        <color theme="1"/>
        <rFont val="Calibri"/>
        <family val="2"/>
        <scheme val="minor"/>
      </rPr>
      <t>BIO</t>
    </r>
  </si>
  <si>
    <r>
      <t xml:space="preserve">St Paulin portion  </t>
    </r>
    <r>
      <rPr>
        <b/>
        <sz val="11"/>
        <color theme="1"/>
        <rFont val="Calibri"/>
        <family val="2"/>
        <scheme val="minor"/>
      </rPr>
      <t>BIO</t>
    </r>
  </si>
  <si>
    <r>
      <t xml:space="preserve">Emmental bloc à la coupe  </t>
    </r>
    <r>
      <rPr>
        <b/>
        <sz val="11"/>
        <color theme="1"/>
        <rFont val="Calibri"/>
        <family val="2"/>
        <scheme val="minor"/>
      </rPr>
      <t>BIO</t>
    </r>
  </si>
  <si>
    <r>
      <t xml:space="preserve">Emmental râpé  </t>
    </r>
    <r>
      <rPr>
        <b/>
        <sz val="11"/>
        <color theme="1"/>
        <rFont val="Calibri"/>
        <family val="2"/>
        <scheme val="minor"/>
      </rPr>
      <t>BIO</t>
    </r>
  </si>
  <si>
    <t>Reblochon</t>
  </si>
  <si>
    <t>Parmesan rapé</t>
  </si>
  <si>
    <t>Feta en cube</t>
  </si>
  <si>
    <t>Gouda</t>
  </si>
  <si>
    <t>Edam</t>
  </si>
  <si>
    <t>Camembert  BIO</t>
  </si>
  <si>
    <t>Fromage blanc (5l)</t>
  </si>
  <si>
    <t>seaux</t>
  </si>
  <si>
    <t>Emietté de surimI</t>
  </si>
  <si>
    <r>
      <t xml:space="preserve">St Moret portion  </t>
    </r>
    <r>
      <rPr>
        <b/>
        <sz val="11"/>
        <color theme="1"/>
        <rFont val="Calibri"/>
        <family val="2"/>
        <scheme val="minor"/>
      </rPr>
      <t>BIO</t>
    </r>
  </si>
  <si>
    <r>
      <t xml:space="preserve">Vache qui rit portion   </t>
    </r>
    <r>
      <rPr>
        <b/>
        <sz val="11"/>
        <color theme="1"/>
        <rFont val="Calibri"/>
        <family val="2"/>
        <scheme val="minor"/>
      </rPr>
      <t>BIO</t>
    </r>
  </si>
  <si>
    <t>Philadelphia 1,65kg</t>
  </si>
  <si>
    <t>pièces</t>
  </si>
  <si>
    <r>
      <t xml:space="preserve">Tomme grise à la coupe  </t>
    </r>
    <r>
      <rPr>
        <b/>
        <sz val="11"/>
        <color theme="1"/>
        <rFont val="Calibri"/>
        <family val="2"/>
        <scheme val="minor"/>
      </rPr>
      <t>BIO</t>
    </r>
  </si>
  <si>
    <t>Tranche de cheddar  = toastinette</t>
  </si>
  <si>
    <t>F1</t>
  </si>
  <si>
    <t>F4</t>
  </si>
  <si>
    <t>F8</t>
  </si>
  <si>
    <t>F12</t>
  </si>
  <si>
    <t>F13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</si>
  <si>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</si>
  <si>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</si>
  <si>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</si>
  <si>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</si>
  <si>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</si>
  <si>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</si>
  <si>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</si>
  <si>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</si>
  <si>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</si>
  <si>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</si>
  <si>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</si>
  <si>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</si>
  <si>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</si>
  <si>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</si>
  <si>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</si>
  <si>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</si>
  <si>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</si>
  <si>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F34</t>
  </si>
  <si>
    <t>F36</t>
  </si>
  <si>
    <t>F37</t>
  </si>
  <si>
    <t>F44</t>
  </si>
  <si>
    <t>F45</t>
  </si>
  <si>
    <t>F46</t>
  </si>
  <si>
    <t>F51</t>
  </si>
  <si>
    <t>PRODUITS FRAIS</t>
  </si>
  <si>
    <t>litres</t>
  </si>
  <si>
    <t>bouteilles</t>
  </si>
  <si>
    <t xml:space="preserve">pièces </t>
  </si>
  <si>
    <t>tranches</t>
  </si>
  <si>
    <t>QTE</t>
  </si>
  <si>
    <t>qualité  0,4</t>
  </si>
  <si>
    <t>livraison 0,2</t>
  </si>
  <si>
    <t>prix 0,4</t>
  </si>
  <si>
    <t xml:space="preserve">TOTAL </t>
  </si>
  <si>
    <t xml:space="preserve">PRIX HT </t>
  </si>
  <si>
    <r>
      <t xml:space="preserve">Blanc d'œuf liquide  </t>
    </r>
    <r>
      <rPr>
        <b/>
        <sz val="11"/>
        <color theme="1"/>
        <rFont val="Calibri"/>
        <family val="2"/>
        <scheme val="minor"/>
      </rPr>
      <t>BIO</t>
    </r>
  </si>
  <si>
    <r>
      <t xml:space="preserve">Crème fraiche liquide </t>
    </r>
    <r>
      <rPr>
        <b/>
        <u/>
        <sz val="11"/>
        <color theme="1"/>
        <rFont val="Calibri"/>
        <family val="2"/>
        <scheme val="minor"/>
      </rPr>
      <t>entière</t>
    </r>
    <r>
      <rPr>
        <sz val="11"/>
        <color theme="1"/>
        <rFont val="Calibri"/>
        <family val="2"/>
        <scheme val="minor"/>
      </rPr>
      <t xml:space="preserve"> (x1 litre) UHT 35% </t>
    </r>
    <r>
      <rPr>
        <b/>
        <sz val="11"/>
        <color theme="1"/>
        <rFont val="Calibri"/>
        <family val="2"/>
        <scheme val="minor"/>
      </rPr>
      <t>BIO</t>
    </r>
  </si>
  <si>
    <r>
      <t xml:space="preserve">Jaune d'œuf </t>
    </r>
    <r>
      <rPr>
        <b/>
        <sz val="11"/>
        <color theme="1"/>
        <rFont val="Calibri"/>
        <family val="2"/>
        <scheme val="minor"/>
      </rPr>
      <t>BIO</t>
    </r>
  </si>
  <si>
    <r>
      <t xml:space="preserve">Fromage blanc (5l) </t>
    </r>
    <r>
      <rPr>
        <b/>
        <sz val="11"/>
        <color theme="1"/>
        <rFont val="Calibri"/>
        <family val="2"/>
        <scheme val="minor"/>
      </rPr>
      <t>BIO</t>
    </r>
  </si>
  <si>
    <r>
      <t xml:space="preserve">Camembert  </t>
    </r>
    <r>
      <rPr>
        <b/>
        <sz val="11"/>
        <color theme="1"/>
        <rFont val="Calibri"/>
        <family val="2"/>
        <scheme val="minor"/>
      </rPr>
      <t>BIO</t>
    </r>
  </si>
  <si>
    <r>
      <t>Gouda</t>
    </r>
    <r>
      <rPr>
        <b/>
        <sz val="11"/>
        <color theme="1"/>
        <rFont val="Calibri"/>
        <family val="2"/>
        <scheme val="minor"/>
      </rPr>
      <t xml:space="preserve"> BIO</t>
    </r>
  </si>
  <si>
    <r>
      <t xml:space="preserve">Cantal </t>
    </r>
    <r>
      <rPr>
        <b/>
        <sz val="11"/>
        <color theme="1"/>
        <rFont val="Calibri"/>
        <family val="2"/>
        <scheme val="minor"/>
      </rPr>
      <t>AOP</t>
    </r>
  </si>
  <si>
    <r>
      <t xml:space="preserve">Chaource 500g </t>
    </r>
    <r>
      <rPr>
        <b/>
        <sz val="11"/>
        <color theme="1"/>
        <rFont val="Calibri"/>
        <family val="2"/>
        <scheme val="minor"/>
      </rPr>
      <t>AOP</t>
    </r>
  </si>
  <si>
    <r>
      <t xml:space="preserve">Conté </t>
    </r>
    <r>
      <rPr>
        <b/>
        <sz val="11"/>
        <color theme="1"/>
        <rFont val="Calibri"/>
        <family val="2"/>
        <scheme val="minor"/>
      </rPr>
      <t>AOP</t>
    </r>
  </si>
  <si>
    <r>
      <t>Munster</t>
    </r>
    <r>
      <rPr>
        <b/>
        <sz val="11"/>
        <color theme="1"/>
        <rFont val="Calibri"/>
        <family val="2"/>
        <scheme val="minor"/>
      </rPr>
      <t xml:space="preserve"> AOP </t>
    </r>
  </si>
  <si>
    <r>
      <t xml:space="preserve">Saint Paulin </t>
    </r>
    <r>
      <rPr>
        <b/>
        <sz val="11"/>
        <color theme="1"/>
        <rFont val="Calibri"/>
        <family val="2"/>
        <scheme val="minor"/>
      </rPr>
      <t>BIO</t>
    </r>
  </si>
  <si>
    <r>
      <t xml:space="preserve">Savaron </t>
    </r>
    <r>
      <rPr>
        <b/>
        <sz val="11"/>
        <color theme="1"/>
        <rFont val="Calibri"/>
        <family val="2"/>
        <scheme val="minor"/>
      </rPr>
      <t>BIO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</si>
</sst>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10" xfId="0" applyBorder="1"/>
    <xf numFmtId="0" fontId="0" fillId="0" borderId="0" xfId="0" applyBorder="1"/>
    <xf numFmtId="0" fontId="0" fillId="0" borderId="5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7" xfId="0" applyFill="1" applyBorder="1"/>
    <xf numFmtId="0" fontId="0" fillId="0" borderId="10" xfId="0" applyFont="1" applyFill="1" applyBorder="1"/>
    <xf numFmtId="0" fontId="0" fillId="0" borderId="9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F0"/>
      <color rgb="FFD00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2200275</xdr:colOff>
      <xdr:row>3</xdr:row>
      <xdr:rowOff>189549</xdr:rowOff>
    </xdr:to>
    <xdr:pic>
      <xdr:nvPicPr>
        <xdr:cNvPr id="6" name="Picture 1" descr="51_College Francois Legros_Reims_courri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781299" cy="76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3581399</xdr:colOff>
      <xdr:row>0</xdr:row>
      <xdr:rowOff>0</xdr:rowOff>
    </xdr:from>
    <xdr:to>
      <xdr:col>1</xdr:col>
      <xdr:colOff>4295774</xdr:colOff>
      <xdr:row>3</xdr:row>
      <xdr:rowOff>123825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342" t="17969" r="15565" b="15820"/>
        <a:stretch>
          <a:fillRect/>
        </a:stretch>
      </xdr:blipFill>
      <xdr:spPr bwMode="auto">
        <a:xfrm>
          <a:off x="4162424" y="0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4</xdr:col>
      <xdr:colOff>504825</xdr:colOff>
      <xdr:row>2</xdr:row>
      <xdr:rowOff>114300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9675" y="0"/>
          <a:ext cx="11049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600075</xdr:colOff>
      <xdr:row>0</xdr:row>
      <xdr:rowOff>85725</xdr:rowOff>
    </xdr:from>
    <xdr:to>
      <xdr:col>6</xdr:col>
      <xdr:colOff>1085850</xdr:colOff>
      <xdr:row>3</xdr:row>
      <xdr:rowOff>47625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10425" y="85725"/>
          <a:ext cx="1609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28574</xdr:rowOff>
    </xdr:from>
    <xdr:to>
      <xdr:col>1</xdr:col>
      <xdr:colOff>561643</xdr:colOff>
      <xdr:row>5</xdr:row>
      <xdr:rowOff>133349</xdr:rowOff>
    </xdr:to>
    <xdr:pic>
      <xdr:nvPicPr>
        <xdr:cNvPr id="2" name="Picture 1" descr="51_c_rs_flegr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4"/>
          <a:ext cx="971218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866775</xdr:colOff>
      <xdr:row>0</xdr:row>
      <xdr:rowOff>104775</xdr:rowOff>
    </xdr:from>
    <xdr:to>
      <xdr:col>1</xdr:col>
      <xdr:colOff>866775</xdr:colOff>
      <xdr:row>3</xdr:row>
      <xdr:rowOff>66675</xdr:rowOff>
    </xdr:to>
    <xdr:pic>
      <xdr:nvPicPr>
        <xdr:cNvPr id="3" name="Image 2" descr="Label academique@1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7800" y="104775"/>
          <a:ext cx="533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714034</xdr:colOff>
      <xdr:row>3</xdr:row>
      <xdr:rowOff>57150</xdr:rowOff>
    </xdr:to>
    <xdr:pic>
      <xdr:nvPicPr>
        <xdr:cNvPr id="4" name="Image 3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19675" y="190500"/>
          <a:ext cx="933109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46"/>
  <sheetViews>
    <sheetView tabSelected="1" topLeftCell="A7" workbookViewId="0">
      <selection activeCell="A45" sqref="A45"/>
    </sheetView>
  </sheetViews>
  <sheetFormatPr baseColWidth="10" defaultRowHeight="15"/>
  <cols>
    <col min="1" max="1" width="8.7109375" customWidth="1"/>
    <col min="2" max="2" width="55" customWidth="1"/>
    <col min="3" max="3" width="11.42578125" hidden="1" customWidth="1"/>
    <col min="4" max="4" width="9" style="27" customWidth="1"/>
    <col min="5" max="5" width="14.85546875" customWidth="1"/>
    <col min="6" max="7" width="16.85546875" style="27" customWidth="1"/>
    <col min="8" max="9" width="16.85546875" customWidth="1"/>
  </cols>
  <sheetData>
    <row r="7" spans="1:7" ht="26.25">
      <c r="B7" s="49" t="s">
        <v>112</v>
      </c>
      <c r="C7" s="49"/>
      <c r="D7" s="49"/>
      <c r="E7" s="49"/>
    </row>
    <row r="8" spans="1:7" ht="21">
      <c r="C8" s="37"/>
      <c r="E8" s="4"/>
    </row>
    <row r="9" spans="1:7">
      <c r="A9" s="2"/>
      <c r="B9" s="2"/>
      <c r="C9" s="1"/>
      <c r="D9" s="28"/>
      <c r="E9" s="1"/>
      <c r="F9" s="28"/>
      <c r="G9" s="28"/>
    </row>
    <row r="10" spans="1:7" ht="18.75">
      <c r="A10" s="10" t="s">
        <v>45</v>
      </c>
      <c r="B10" s="47" t="s">
        <v>0</v>
      </c>
      <c r="C10" s="48"/>
      <c r="D10" s="25" t="s">
        <v>117</v>
      </c>
      <c r="E10" s="10" t="s">
        <v>46</v>
      </c>
      <c r="F10" s="46" t="s">
        <v>122</v>
      </c>
      <c r="G10" s="45" t="s">
        <v>121</v>
      </c>
    </row>
    <row r="11" spans="1:7">
      <c r="A11" s="9"/>
      <c r="B11" s="9"/>
      <c r="C11" s="4"/>
      <c r="D11" s="29"/>
      <c r="E11" s="4"/>
      <c r="F11" s="29"/>
      <c r="G11" s="29"/>
    </row>
    <row r="12" spans="1:7">
      <c r="A12" s="15"/>
      <c r="B12" s="15"/>
      <c r="C12" s="15"/>
      <c r="D12" s="30"/>
      <c r="E12" s="15"/>
      <c r="F12" s="30"/>
    </row>
    <row r="13" spans="1:7">
      <c r="A13" s="15"/>
      <c r="B13" s="20" t="s">
        <v>43</v>
      </c>
      <c r="C13" s="15"/>
      <c r="D13" s="30"/>
      <c r="E13" s="15"/>
      <c r="F13" s="30"/>
    </row>
    <row r="15" spans="1:7">
      <c r="A15" s="6" t="s">
        <v>83</v>
      </c>
      <c r="B15" s="7" t="s">
        <v>37</v>
      </c>
      <c r="C15" s="7"/>
      <c r="D15" s="31">
        <v>40</v>
      </c>
      <c r="E15" s="6" t="s">
        <v>28</v>
      </c>
      <c r="F15" s="36"/>
      <c r="G15" s="31"/>
    </row>
    <row r="16" spans="1:7">
      <c r="A16" s="6" t="s">
        <v>1</v>
      </c>
      <c r="B16" s="8" t="s">
        <v>123</v>
      </c>
      <c r="C16" s="7"/>
      <c r="D16" s="31">
        <v>10</v>
      </c>
      <c r="E16" s="6" t="s">
        <v>113</v>
      </c>
      <c r="F16" s="36"/>
      <c r="G16" s="31"/>
    </row>
    <row r="17" spans="1:7">
      <c r="A17" s="13" t="s">
        <v>23</v>
      </c>
      <c r="B17" s="14" t="s">
        <v>124</v>
      </c>
      <c r="C17" s="7"/>
      <c r="D17" s="31">
        <v>180</v>
      </c>
      <c r="E17" s="14" t="s">
        <v>113</v>
      </c>
      <c r="F17" s="36"/>
      <c r="G17" s="31"/>
    </row>
    <row r="18" spans="1:7">
      <c r="A18" s="6" t="s">
        <v>84</v>
      </c>
      <c r="B18" s="12" t="s">
        <v>76</v>
      </c>
      <c r="C18" s="7"/>
      <c r="D18" s="31">
        <v>10</v>
      </c>
      <c r="E18" s="14" t="s">
        <v>28</v>
      </c>
      <c r="F18" s="31"/>
      <c r="G18" s="31"/>
    </row>
    <row r="19" spans="1:7">
      <c r="A19" s="6" t="s">
        <v>2</v>
      </c>
      <c r="B19" s="12" t="s">
        <v>125</v>
      </c>
      <c r="C19" s="7"/>
      <c r="D19" s="31">
        <v>2</v>
      </c>
      <c r="E19" s="6" t="s">
        <v>113</v>
      </c>
      <c r="F19" s="31"/>
      <c r="G19" s="31"/>
    </row>
    <row r="20" spans="1:7">
      <c r="A20" s="6" t="s">
        <v>3</v>
      </c>
      <c r="B20" s="12" t="s">
        <v>59</v>
      </c>
      <c r="C20" s="7"/>
      <c r="D20" s="31">
        <v>200</v>
      </c>
      <c r="E20" s="6" t="s">
        <v>113</v>
      </c>
      <c r="F20" s="31"/>
      <c r="G20" s="31"/>
    </row>
    <row r="21" spans="1:7">
      <c r="A21" s="6" t="s">
        <v>56</v>
      </c>
      <c r="B21" s="12" t="s">
        <v>26</v>
      </c>
      <c r="C21" s="7"/>
      <c r="D21" s="31">
        <v>20</v>
      </c>
      <c r="E21" s="6" t="s">
        <v>28</v>
      </c>
      <c r="F21" s="31"/>
      <c r="G21" s="31"/>
    </row>
    <row r="22" spans="1:7">
      <c r="A22" s="6" t="s">
        <v>85</v>
      </c>
      <c r="B22" s="12" t="s">
        <v>60</v>
      </c>
      <c r="C22" s="7"/>
      <c r="D22" s="31">
        <v>20</v>
      </c>
      <c r="E22" s="6" t="s">
        <v>113</v>
      </c>
      <c r="F22" s="31"/>
      <c r="G22" s="31"/>
    </row>
    <row r="23" spans="1:7">
      <c r="A23" s="1"/>
      <c r="B23" s="18"/>
      <c r="C23" s="1"/>
      <c r="D23" s="32"/>
      <c r="E23" s="18"/>
      <c r="F23" s="30"/>
    </row>
    <row r="24" spans="1:7">
      <c r="A24" s="15"/>
      <c r="B24" s="21" t="s">
        <v>40</v>
      </c>
      <c r="C24" s="15"/>
      <c r="D24" s="33"/>
      <c r="E24" s="11"/>
      <c r="F24" s="30"/>
    </row>
    <row r="25" spans="1:7">
      <c r="A25" s="4"/>
      <c r="B25" s="19"/>
      <c r="C25" s="4"/>
      <c r="D25" s="34"/>
      <c r="E25" s="19"/>
      <c r="F25" s="30"/>
    </row>
    <row r="26" spans="1:7">
      <c r="A26" s="22" t="s">
        <v>4</v>
      </c>
      <c r="B26" s="16" t="s">
        <v>25</v>
      </c>
      <c r="C26" s="4"/>
      <c r="D26" s="29">
        <v>25</v>
      </c>
      <c r="E26" s="6" t="s">
        <v>114</v>
      </c>
      <c r="F26" s="36"/>
      <c r="G26" s="31"/>
    </row>
    <row r="27" spans="1:7">
      <c r="A27" s="6" t="s">
        <v>5</v>
      </c>
      <c r="B27" s="12" t="s">
        <v>126</v>
      </c>
      <c r="C27" s="7"/>
      <c r="D27" s="31">
        <v>40</v>
      </c>
      <c r="E27" s="6" t="s">
        <v>75</v>
      </c>
      <c r="F27" s="31"/>
      <c r="G27" s="31"/>
    </row>
    <row r="28" spans="1:7">
      <c r="A28" s="1"/>
      <c r="B28" s="11"/>
      <c r="C28" s="15"/>
      <c r="D28" s="30"/>
      <c r="E28" s="15"/>
      <c r="F28" s="30"/>
    </row>
    <row r="29" spans="1:7">
      <c r="B29" s="20" t="s">
        <v>42</v>
      </c>
      <c r="C29" s="15"/>
      <c r="D29" s="30"/>
      <c r="E29" s="15"/>
    </row>
    <row r="31" spans="1:7">
      <c r="A31" s="6" t="s">
        <v>6</v>
      </c>
      <c r="B31" s="8" t="s">
        <v>127</v>
      </c>
      <c r="C31" s="7"/>
      <c r="D31" s="31">
        <v>20</v>
      </c>
      <c r="E31" s="17" t="s">
        <v>80</v>
      </c>
      <c r="F31" s="31"/>
      <c r="G31" s="31"/>
    </row>
    <row r="32" spans="1:7">
      <c r="A32" s="14" t="s">
        <v>86</v>
      </c>
      <c r="B32" s="12" t="s">
        <v>129</v>
      </c>
      <c r="C32" s="7"/>
      <c r="D32" s="31">
        <v>6</v>
      </c>
      <c r="E32" s="6" t="s">
        <v>28</v>
      </c>
      <c r="F32" s="31"/>
      <c r="G32" s="31"/>
    </row>
    <row r="33" spans="1:7">
      <c r="A33" s="6" t="s">
        <v>87</v>
      </c>
      <c r="B33" s="12" t="s">
        <v>130</v>
      </c>
      <c r="C33" s="7"/>
      <c r="D33" s="31">
        <v>12</v>
      </c>
      <c r="E33" s="6" t="s">
        <v>115</v>
      </c>
      <c r="F33" s="31"/>
      <c r="G33" s="31"/>
    </row>
    <row r="34" spans="1:7">
      <c r="A34" s="6" t="s">
        <v>7</v>
      </c>
      <c r="B34" s="12" t="s">
        <v>131</v>
      </c>
      <c r="C34" s="7"/>
      <c r="D34" s="31">
        <v>6</v>
      </c>
      <c r="E34" s="6" t="s">
        <v>28</v>
      </c>
      <c r="F34" s="31"/>
      <c r="G34" s="31"/>
    </row>
    <row r="35" spans="1:7">
      <c r="A35" s="6" t="s">
        <v>8</v>
      </c>
      <c r="B35" s="12" t="s">
        <v>66</v>
      </c>
      <c r="C35" s="7"/>
      <c r="D35" s="31">
        <v>5</v>
      </c>
      <c r="E35" s="6" t="s">
        <v>28</v>
      </c>
      <c r="F35" s="31"/>
      <c r="G35" s="31"/>
    </row>
    <row r="36" spans="1:7">
      <c r="A36" s="6" t="s">
        <v>88</v>
      </c>
      <c r="B36" s="12" t="s">
        <v>67</v>
      </c>
      <c r="C36" s="7"/>
      <c r="D36" s="31">
        <v>20</v>
      </c>
      <c r="E36" s="6" t="s">
        <v>28</v>
      </c>
      <c r="F36" s="31"/>
      <c r="G36" s="31"/>
    </row>
    <row r="37" spans="1:7">
      <c r="A37" s="6" t="s">
        <v>89</v>
      </c>
      <c r="B37" s="12" t="s">
        <v>70</v>
      </c>
      <c r="C37" s="7"/>
      <c r="D37" s="31">
        <v>5</v>
      </c>
      <c r="E37" s="6" t="s">
        <v>28</v>
      </c>
      <c r="F37" s="31"/>
      <c r="G37" s="31"/>
    </row>
    <row r="38" spans="1:7">
      <c r="A38" s="6" t="s">
        <v>90</v>
      </c>
      <c r="B38" s="12" t="s">
        <v>128</v>
      </c>
      <c r="C38" s="7"/>
      <c r="D38" s="36">
        <v>6</v>
      </c>
      <c r="E38" s="13" t="s">
        <v>28</v>
      </c>
      <c r="F38" s="31"/>
      <c r="G38" s="31"/>
    </row>
    <row r="39" spans="1:7">
      <c r="A39" s="6" t="s">
        <v>91</v>
      </c>
      <c r="B39" s="12" t="s">
        <v>132</v>
      </c>
      <c r="C39" s="7"/>
      <c r="D39" s="31">
        <v>12</v>
      </c>
      <c r="E39" s="6" t="s">
        <v>115</v>
      </c>
      <c r="F39" s="31"/>
      <c r="G39" s="31"/>
    </row>
    <row r="40" spans="1:7">
      <c r="A40" s="6" t="s">
        <v>92</v>
      </c>
      <c r="B40" s="12" t="s">
        <v>79</v>
      </c>
      <c r="C40" s="7"/>
      <c r="D40" s="36">
        <v>5</v>
      </c>
      <c r="E40" s="13" t="s">
        <v>80</v>
      </c>
      <c r="F40" s="36"/>
      <c r="G40" s="31"/>
    </row>
    <row r="41" spans="1:7">
      <c r="A41" s="6" t="s">
        <v>93</v>
      </c>
      <c r="B41" s="12" t="s">
        <v>133</v>
      </c>
      <c r="C41" s="7"/>
      <c r="D41" s="31">
        <v>6</v>
      </c>
      <c r="E41" s="6" t="s">
        <v>28</v>
      </c>
      <c r="F41" s="31"/>
      <c r="G41" s="31"/>
    </row>
    <row r="42" spans="1:7">
      <c r="A42" s="6" t="s">
        <v>94</v>
      </c>
      <c r="B42" s="12" t="s">
        <v>134</v>
      </c>
      <c r="C42" s="7"/>
      <c r="D42" s="31">
        <v>6</v>
      </c>
      <c r="E42" s="6" t="s">
        <v>28</v>
      </c>
      <c r="F42" s="31"/>
      <c r="G42" s="31"/>
    </row>
    <row r="43" spans="1:7">
      <c r="A43" s="6" t="s">
        <v>95</v>
      </c>
      <c r="B43" s="12" t="s">
        <v>81</v>
      </c>
      <c r="C43" s="7"/>
      <c r="D43" s="31">
        <v>10</v>
      </c>
      <c r="E43" s="13" t="s">
        <v>28</v>
      </c>
      <c r="F43" s="31"/>
      <c r="G43" s="31"/>
    </row>
    <row r="44" spans="1:7">
      <c r="A44" s="6" t="s">
        <v>96</v>
      </c>
      <c r="B44" s="12" t="s">
        <v>82</v>
      </c>
      <c r="C44" s="7"/>
      <c r="D44" s="36">
        <v>100</v>
      </c>
      <c r="E44" s="13" t="s">
        <v>116</v>
      </c>
      <c r="F44" s="31"/>
      <c r="G44" s="31"/>
    </row>
    <row r="46" spans="1:7">
      <c r="F46" s="27" t="s">
        <v>121</v>
      </c>
      <c r="G46" s="27">
        <f>SUM(G15:G44)</f>
        <v>0</v>
      </c>
    </row>
  </sheetData>
  <sortState ref="A31:G44">
    <sortCondition ref="B31:B44"/>
  </sortState>
  <mergeCells count="2">
    <mergeCell ref="B10:C10"/>
    <mergeCell ref="B7:E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I80"/>
  <sheetViews>
    <sheetView topLeftCell="A49" workbookViewId="0">
      <selection activeCell="F76" sqref="F76:I79"/>
    </sheetView>
  </sheetViews>
  <sheetFormatPr baseColWidth="10" defaultRowHeight="15"/>
  <cols>
    <col min="1" max="1" width="5.5703125" bestFit="1" customWidth="1"/>
    <col min="2" max="2" width="66.5703125" bestFit="1" customWidth="1"/>
    <col min="3" max="3" width="11.42578125" hidden="1" customWidth="1"/>
    <col min="4" max="4" width="5.7109375" style="27" bestFit="1" customWidth="1"/>
    <col min="5" max="5" width="11.5703125" bestFit="1" customWidth="1"/>
    <col min="6" max="6" width="7.28515625" style="27" bestFit="1" customWidth="1"/>
    <col min="7" max="7" width="12" style="27" bestFit="1" customWidth="1"/>
    <col min="8" max="8" width="6.85546875" style="27" bestFit="1" customWidth="1"/>
    <col min="9" max="9" width="15.140625" style="27" bestFit="1" customWidth="1"/>
  </cols>
  <sheetData>
    <row r="5" spans="1:9" ht="22.5" customHeight="1">
      <c r="B5" s="49" t="s">
        <v>112</v>
      </c>
      <c r="C5" s="49"/>
      <c r="D5" s="49"/>
      <c r="E5" s="49"/>
    </row>
    <row r="6" spans="1:9" ht="21">
      <c r="C6" s="37"/>
      <c r="E6" s="4"/>
    </row>
    <row r="7" spans="1:9">
      <c r="A7" s="2"/>
      <c r="B7" s="2"/>
      <c r="C7" s="1"/>
      <c r="D7" s="28"/>
      <c r="E7" s="1"/>
      <c r="F7" s="50"/>
      <c r="G7" s="51"/>
      <c r="H7" s="50"/>
      <c r="I7" s="51"/>
    </row>
    <row r="8" spans="1:9" ht="18.75">
      <c r="A8" s="26" t="s">
        <v>45</v>
      </c>
      <c r="B8" s="47" t="s">
        <v>0</v>
      </c>
      <c r="C8" s="48"/>
      <c r="D8" s="26" t="s">
        <v>117</v>
      </c>
      <c r="E8" s="26" t="s">
        <v>46</v>
      </c>
      <c r="F8" s="47"/>
      <c r="G8" s="52"/>
      <c r="H8" s="47"/>
      <c r="I8" s="52"/>
    </row>
    <row r="9" spans="1:9">
      <c r="A9" s="9"/>
      <c r="B9" s="9"/>
      <c r="C9" s="4"/>
      <c r="D9" s="29"/>
      <c r="E9" s="4"/>
      <c r="F9" s="53"/>
      <c r="G9" s="54"/>
      <c r="H9" s="53"/>
      <c r="I9" s="54"/>
    </row>
    <row r="10" spans="1:9">
      <c r="A10" s="15"/>
      <c r="B10" s="15"/>
      <c r="C10" s="15"/>
      <c r="D10" s="30"/>
      <c r="E10" s="15"/>
      <c r="F10" s="30"/>
    </row>
    <row r="11" spans="1:9">
      <c r="A11" s="15"/>
      <c r="B11" s="20" t="s">
        <v>43</v>
      </c>
      <c r="C11" s="15"/>
      <c r="D11" s="30"/>
      <c r="E11" s="15"/>
      <c r="F11" s="30"/>
    </row>
    <row r="13" spans="1:9">
      <c r="A13" s="6" t="s">
        <v>83</v>
      </c>
      <c r="B13" s="7" t="s">
        <v>37</v>
      </c>
      <c r="C13" s="7"/>
      <c r="D13" s="31">
        <v>40</v>
      </c>
      <c r="E13" s="6" t="s">
        <v>28</v>
      </c>
      <c r="F13" s="40"/>
      <c r="G13" s="41"/>
      <c r="H13" s="41"/>
      <c r="I13" s="41"/>
    </row>
    <row r="14" spans="1:9">
      <c r="A14" s="6" t="s">
        <v>1</v>
      </c>
      <c r="B14" s="8" t="s">
        <v>29</v>
      </c>
      <c r="C14" s="7"/>
      <c r="D14" s="31">
        <v>10</v>
      </c>
      <c r="E14" s="6" t="s">
        <v>113</v>
      </c>
      <c r="F14" s="40"/>
      <c r="G14" s="41"/>
      <c r="H14" s="41"/>
      <c r="I14" s="41"/>
    </row>
    <row r="15" spans="1:9">
      <c r="A15" s="13" t="s">
        <v>23</v>
      </c>
      <c r="B15" s="14" t="s">
        <v>58</v>
      </c>
      <c r="C15" s="7"/>
      <c r="D15" s="31">
        <v>180</v>
      </c>
      <c r="E15" s="14" t="s">
        <v>113</v>
      </c>
      <c r="F15" s="40"/>
      <c r="G15" s="41"/>
      <c r="H15" s="41"/>
      <c r="I15" s="41"/>
    </row>
    <row r="16" spans="1:9">
      <c r="A16" s="6" t="s">
        <v>84</v>
      </c>
      <c r="B16" s="12" t="s">
        <v>76</v>
      </c>
      <c r="C16" s="7"/>
      <c r="D16" s="31">
        <v>10</v>
      </c>
      <c r="E16" s="14" t="s">
        <v>28</v>
      </c>
      <c r="F16" s="41"/>
      <c r="G16" s="41"/>
      <c r="H16" s="41"/>
      <c r="I16" s="41"/>
    </row>
    <row r="17" spans="1:9">
      <c r="A17" s="6" t="s">
        <v>2</v>
      </c>
      <c r="B17" s="12" t="s">
        <v>30</v>
      </c>
      <c r="C17" s="7"/>
      <c r="D17" s="31">
        <v>2</v>
      </c>
      <c r="E17" s="6" t="s">
        <v>113</v>
      </c>
      <c r="F17" s="41"/>
      <c r="G17" s="41"/>
      <c r="H17" s="41"/>
      <c r="I17" s="41"/>
    </row>
    <row r="18" spans="1:9">
      <c r="A18" s="6" t="s">
        <v>3</v>
      </c>
      <c r="B18" s="12" t="s">
        <v>59</v>
      </c>
      <c r="C18" s="7"/>
      <c r="D18" s="31">
        <v>200</v>
      </c>
      <c r="E18" s="6" t="s">
        <v>113</v>
      </c>
      <c r="F18" s="41"/>
      <c r="G18" s="41"/>
      <c r="H18" s="41"/>
      <c r="I18" s="41"/>
    </row>
    <row r="19" spans="1:9">
      <c r="A19" s="6" t="s">
        <v>56</v>
      </c>
      <c r="B19" s="12" t="s">
        <v>26</v>
      </c>
      <c r="C19" s="7"/>
      <c r="D19" s="31">
        <v>20</v>
      </c>
      <c r="E19" s="6" t="s">
        <v>28</v>
      </c>
      <c r="F19" s="41"/>
      <c r="G19" s="41"/>
      <c r="H19" s="41"/>
      <c r="I19" s="41"/>
    </row>
    <row r="20" spans="1:9">
      <c r="A20" s="6" t="s">
        <v>85</v>
      </c>
      <c r="B20" s="12" t="s">
        <v>39</v>
      </c>
      <c r="C20" s="7"/>
      <c r="D20" s="31">
        <v>200</v>
      </c>
      <c r="E20" s="6" t="s">
        <v>80</v>
      </c>
      <c r="F20" s="41"/>
      <c r="G20" s="41"/>
      <c r="H20" s="41"/>
      <c r="I20" s="41"/>
    </row>
    <row r="21" spans="1:9">
      <c r="A21" s="6" t="s">
        <v>4</v>
      </c>
      <c r="B21" s="12" t="s">
        <v>60</v>
      </c>
      <c r="C21" s="7"/>
      <c r="D21" s="31">
        <v>20</v>
      </c>
      <c r="E21" s="6" t="s">
        <v>113</v>
      </c>
      <c r="F21" s="41"/>
      <c r="G21" s="41"/>
      <c r="H21" s="41"/>
      <c r="I21" s="41"/>
    </row>
    <row r="22" spans="1:9">
      <c r="A22" s="6" t="s">
        <v>5</v>
      </c>
      <c r="B22" s="12" t="s">
        <v>32</v>
      </c>
      <c r="C22" s="7"/>
      <c r="D22" s="31">
        <v>10</v>
      </c>
      <c r="E22" s="6" t="s">
        <v>28</v>
      </c>
      <c r="F22" s="41"/>
      <c r="G22" s="41"/>
      <c r="H22" s="41"/>
      <c r="I22" s="41"/>
    </row>
    <row r="23" spans="1:9">
      <c r="A23" s="1"/>
      <c r="B23" s="18"/>
      <c r="C23" s="1"/>
      <c r="D23" s="32"/>
      <c r="E23" s="18"/>
      <c r="F23" s="42"/>
      <c r="G23" s="42"/>
      <c r="H23" s="42"/>
      <c r="I23" s="42"/>
    </row>
    <row r="24" spans="1:9">
      <c r="A24" s="15"/>
      <c r="B24" s="21" t="s">
        <v>40</v>
      </c>
      <c r="C24" s="15"/>
      <c r="D24" s="33"/>
      <c r="E24" s="11"/>
      <c r="F24" s="42"/>
      <c r="G24" s="42"/>
      <c r="H24" s="42"/>
      <c r="I24" s="42"/>
    </row>
    <row r="25" spans="1:9">
      <c r="A25" s="4"/>
      <c r="B25" s="19"/>
      <c r="C25" s="4"/>
      <c r="D25" s="34"/>
      <c r="E25" s="19"/>
      <c r="F25" s="42"/>
      <c r="G25" s="42"/>
      <c r="H25" s="42"/>
      <c r="I25" s="42"/>
    </row>
    <row r="26" spans="1:9">
      <c r="A26" s="22" t="s">
        <v>6</v>
      </c>
      <c r="B26" s="16" t="s">
        <v>25</v>
      </c>
      <c r="C26" s="4"/>
      <c r="D26" s="29">
        <v>25</v>
      </c>
      <c r="E26" s="6" t="s">
        <v>114</v>
      </c>
      <c r="F26" s="40"/>
      <c r="G26" s="41"/>
      <c r="H26" s="41"/>
      <c r="I26" s="41"/>
    </row>
    <row r="27" spans="1:9">
      <c r="A27" s="6" t="s">
        <v>86</v>
      </c>
      <c r="B27" s="23" t="s">
        <v>61</v>
      </c>
      <c r="C27" s="24"/>
      <c r="D27" s="31">
        <v>450</v>
      </c>
      <c r="E27" s="6" t="s">
        <v>80</v>
      </c>
      <c r="F27" s="41"/>
      <c r="G27" s="41"/>
      <c r="H27" s="41"/>
      <c r="I27" s="41"/>
    </row>
    <row r="28" spans="1:9">
      <c r="A28" s="6" t="s">
        <v>87</v>
      </c>
      <c r="B28" s="17" t="s">
        <v>38</v>
      </c>
      <c r="C28" s="1"/>
      <c r="D28" s="31">
        <v>150</v>
      </c>
      <c r="E28" s="6" t="s">
        <v>80</v>
      </c>
      <c r="F28" s="41"/>
      <c r="G28" s="41"/>
      <c r="H28" s="41"/>
      <c r="I28" s="41"/>
    </row>
    <row r="29" spans="1:9">
      <c r="A29" s="6" t="s">
        <v>7</v>
      </c>
      <c r="B29" s="12" t="s">
        <v>74</v>
      </c>
      <c r="C29" s="7"/>
      <c r="D29" s="31">
        <v>4</v>
      </c>
      <c r="E29" s="6" t="s">
        <v>75</v>
      </c>
      <c r="F29" s="41"/>
      <c r="G29" s="41"/>
      <c r="H29" s="41"/>
      <c r="I29" s="41"/>
    </row>
    <row r="30" spans="1:9">
      <c r="A30" s="5" t="s">
        <v>8</v>
      </c>
      <c r="B30" s="16" t="s">
        <v>27</v>
      </c>
      <c r="C30" s="4"/>
      <c r="D30" s="35">
        <v>300</v>
      </c>
      <c r="E30" s="5" t="s">
        <v>80</v>
      </c>
      <c r="F30" s="41"/>
      <c r="G30" s="41"/>
      <c r="H30" s="41"/>
      <c r="I30" s="41"/>
    </row>
    <row r="31" spans="1:9">
      <c r="A31" s="5" t="s">
        <v>88</v>
      </c>
      <c r="B31" s="19" t="s">
        <v>48</v>
      </c>
      <c r="C31" s="4"/>
      <c r="D31" s="29">
        <v>350</v>
      </c>
      <c r="E31" s="5" t="s">
        <v>80</v>
      </c>
      <c r="F31" s="41"/>
      <c r="G31" s="41"/>
      <c r="H31" s="41"/>
      <c r="I31" s="41"/>
    </row>
    <row r="32" spans="1:9">
      <c r="A32" s="5" t="s">
        <v>89</v>
      </c>
      <c r="B32" s="19" t="s">
        <v>47</v>
      </c>
      <c r="C32" s="4"/>
      <c r="D32" s="29">
        <v>400</v>
      </c>
      <c r="E32" s="5" t="s">
        <v>80</v>
      </c>
      <c r="F32" s="41"/>
      <c r="G32" s="41"/>
      <c r="H32" s="41"/>
      <c r="I32" s="41"/>
    </row>
    <row r="33" spans="1:9">
      <c r="A33" s="6" t="s">
        <v>90</v>
      </c>
      <c r="B33" s="12" t="s">
        <v>33</v>
      </c>
      <c r="C33" s="7"/>
      <c r="D33" s="31">
        <v>600</v>
      </c>
      <c r="E33" s="6" t="s">
        <v>115</v>
      </c>
      <c r="F33" s="41"/>
      <c r="G33" s="41"/>
      <c r="H33" s="41"/>
      <c r="I33" s="41"/>
    </row>
    <row r="34" spans="1:9">
      <c r="A34" s="6" t="s">
        <v>91</v>
      </c>
      <c r="B34" s="12" t="s">
        <v>62</v>
      </c>
      <c r="C34" s="7"/>
      <c r="D34" s="31">
        <v>600</v>
      </c>
      <c r="E34" s="6" t="s">
        <v>115</v>
      </c>
      <c r="F34" s="41"/>
      <c r="G34" s="41"/>
      <c r="H34" s="41"/>
      <c r="I34" s="41"/>
    </row>
    <row r="35" spans="1:9">
      <c r="A35" s="6" t="s">
        <v>92</v>
      </c>
      <c r="B35" s="12" t="s">
        <v>63</v>
      </c>
      <c r="C35" s="7"/>
      <c r="D35" s="36">
        <v>1000</v>
      </c>
      <c r="E35" s="6" t="s">
        <v>115</v>
      </c>
      <c r="F35" s="41"/>
      <c r="G35" s="41"/>
      <c r="H35" s="41"/>
      <c r="I35" s="41"/>
    </row>
    <row r="36" spans="1:9">
      <c r="A36" s="6" t="s">
        <v>93</v>
      </c>
      <c r="B36" s="12" t="s">
        <v>51</v>
      </c>
      <c r="C36" s="7"/>
      <c r="D36" s="36">
        <v>250</v>
      </c>
      <c r="E36" s="6" t="s">
        <v>115</v>
      </c>
      <c r="F36" s="41"/>
      <c r="G36" s="41"/>
      <c r="H36" s="41"/>
      <c r="I36" s="41"/>
    </row>
    <row r="37" spans="1:9">
      <c r="A37" s="6" t="s">
        <v>94</v>
      </c>
      <c r="B37" s="12" t="s">
        <v>49</v>
      </c>
      <c r="C37" s="7"/>
      <c r="D37" s="36">
        <v>500</v>
      </c>
      <c r="E37" s="6" t="s">
        <v>115</v>
      </c>
      <c r="F37" s="41"/>
      <c r="G37" s="41"/>
      <c r="H37" s="41"/>
      <c r="I37" s="41"/>
    </row>
    <row r="38" spans="1:9">
      <c r="A38" s="6" t="s">
        <v>95</v>
      </c>
      <c r="B38" s="12" t="s">
        <v>50</v>
      </c>
      <c r="C38" s="7"/>
      <c r="D38" s="31">
        <v>500</v>
      </c>
      <c r="E38" s="6" t="s">
        <v>115</v>
      </c>
      <c r="F38" s="41"/>
      <c r="G38" s="41"/>
      <c r="H38" s="41"/>
      <c r="I38" s="41"/>
    </row>
    <row r="39" spans="1:9">
      <c r="A39" s="3" t="s">
        <v>96</v>
      </c>
      <c r="B39" s="12" t="s">
        <v>36</v>
      </c>
      <c r="C39" s="7"/>
      <c r="D39" s="31">
        <v>500</v>
      </c>
      <c r="E39" s="6" t="s">
        <v>115</v>
      </c>
      <c r="F39" s="41"/>
      <c r="G39" s="41"/>
      <c r="H39" s="41"/>
      <c r="I39" s="41"/>
    </row>
    <row r="40" spans="1:9">
      <c r="A40" s="1"/>
      <c r="B40" s="11"/>
      <c r="C40" s="15"/>
      <c r="D40" s="30"/>
      <c r="E40" s="15"/>
      <c r="F40" s="42"/>
      <c r="G40" s="42"/>
      <c r="H40" s="42"/>
      <c r="I40" s="42"/>
    </row>
    <row r="41" spans="1:9">
      <c r="A41" s="15"/>
      <c r="B41" s="21" t="s">
        <v>41</v>
      </c>
      <c r="C41" s="15"/>
      <c r="D41" s="30"/>
      <c r="E41" s="15"/>
      <c r="F41" s="42"/>
      <c r="G41" s="42"/>
      <c r="H41" s="42"/>
      <c r="I41" s="42"/>
    </row>
    <row r="42" spans="1:9">
      <c r="A42" s="11"/>
      <c r="B42" s="15"/>
      <c r="C42" s="15"/>
      <c r="D42" s="30"/>
      <c r="E42" s="15"/>
      <c r="F42" s="42"/>
      <c r="G42" s="42"/>
      <c r="H42" s="42"/>
      <c r="I42" s="42"/>
    </row>
    <row r="43" spans="1:9">
      <c r="A43" s="6" t="s">
        <v>97</v>
      </c>
      <c r="B43" s="8" t="s">
        <v>19</v>
      </c>
      <c r="C43" s="7"/>
      <c r="D43" s="31">
        <v>700</v>
      </c>
      <c r="E43" s="6" t="s">
        <v>80</v>
      </c>
      <c r="F43" s="40"/>
      <c r="G43" s="41"/>
      <c r="H43" s="41"/>
      <c r="I43" s="41"/>
    </row>
    <row r="44" spans="1:9">
      <c r="A44" s="6" t="s">
        <v>98</v>
      </c>
      <c r="B44" s="8" t="s">
        <v>52</v>
      </c>
      <c r="C44" s="7"/>
      <c r="D44" s="36">
        <v>300</v>
      </c>
      <c r="E44" s="6" t="s">
        <v>80</v>
      </c>
      <c r="F44" s="41"/>
      <c r="G44" s="41"/>
      <c r="H44" s="41"/>
      <c r="I44" s="41"/>
    </row>
    <row r="45" spans="1:9">
      <c r="A45" s="6" t="s">
        <v>99</v>
      </c>
      <c r="B45" s="8" t="s">
        <v>53</v>
      </c>
      <c r="C45" s="7"/>
      <c r="D45" s="36">
        <v>500</v>
      </c>
      <c r="E45" s="6" t="s">
        <v>80</v>
      </c>
      <c r="F45" s="41"/>
      <c r="G45" s="41"/>
      <c r="H45" s="41"/>
      <c r="I45" s="41"/>
    </row>
    <row r="46" spans="1:9">
      <c r="A46" s="6" t="s">
        <v>100</v>
      </c>
      <c r="B46" s="8" t="s">
        <v>64</v>
      </c>
      <c r="C46" s="7"/>
      <c r="D46" s="31">
        <v>500</v>
      </c>
      <c r="E46" s="6" t="s">
        <v>80</v>
      </c>
      <c r="F46" s="41"/>
      <c r="G46" s="41"/>
      <c r="H46" s="41"/>
      <c r="I46" s="41"/>
    </row>
    <row r="47" spans="1:9">
      <c r="A47" s="6" t="s">
        <v>101</v>
      </c>
      <c r="B47" s="8" t="s">
        <v>54</v>
      </c>
      <c r="C47" s="7"/>
      <c r="D47" s="36">
        <v>100</v>
      </c>
      <c r="E47" s="6" t="s">
        <v>80</v>
      </c>
      <c r="F47" s="41"/>
      <c r="G47" s="41"/>
      <c r="H47" s="41"/>
      <c r="I47" s="41"/>
    </row>
    <row r="48" spans="1:9">
      <c r="A48" s="6" t="s">
        <v>102</v>
      </c>
      <c r="B48" s="8" t="s">
        <v>77</v>
      </c>
      <c r="C48" s="7"/>
      <c r="D48" s="31">
        <v>700</v>
      </c>
      <c r="E48" s="6" t="s">
        <v>80</v>
      </c>
      <c r="F48" s="41"/>
      <c r="G48" s="41"/>
      <c r="H48" s="41"/>
      <c r="I48" s="41"/>
    </row>
    <row r="49" spans="1:9">
      <c r="A49" s="6" t="s">
        <v>103</v>
      </c>
      <c r="B49" s="8" t="s">
        <v>65</v>
      </c>
      <c r="C49" s="7"/>
      <c r="D49" s="31">
        <v>500</v>
      </c>
      <c r="E49" s="6" t="s">
        <v>80</v>
      </c>
      <c r="F49" s="41"/>
      <c r="G49" s="41"/>
      <c r="H49" s="41"/>
      <c r="I49" s="41"/>
    </row>
    <row r="50" spans="1:9">
      <c r="A50" s="6" t="s">
        <v>104</v>
      </c>
      <c r="B50" s="8" t="s">
        <v>55</v>
      </c>
      <c r="C50" s="7"/>
      <c r="D50" s="31">
        <v>700</v>
      </c>
      <c r="E50" s="6" t="s">
        <v>80</v>
      </c>
      <c r="F50" s="41"/>
      <c r="G50" s="41"/>
      <c r="H50" s="41"/>
      <c r="I50" s="41"/>
    </row>
    <row r="51" spans="1:9">
      <c r="A51" s="6" t="s">
        <v>9</v>
      </c>
      <c r="B51" s="8" t="s">
        <v>78</v>
      </c>
      <c r="C51" s="7"/>
      <c r="D51" s="31">
        <v>500</v>
      </c>
      <c r="E51" s="6" t="s">
        <v>80</v>
      </c>
      <c r="F51" s="41"/>
      <c r="G51" s="41"/>
      <c r="H51" s="41"/>
      <c r="I51" s="41"/>
    </row>
    <row r="52" spans="1:9">
      <c r="A52" s="15"/>
      <c r="B52" s="11"/>
      <c r="C52" s="15"/>
      <c r="D52" s="30"/>
      <c r="E52" s="15"/>
      <c r="F52" s="43"/>
      <c r="G52" s="42"/>
      <c r="H52" s="42"/>
      <c r="I52" s="42"/>
    </row>
    <row r="53" spans="1:9">
      <c r="B53" s="20" t="s">
        <v>42</v>
      </c>
      <c r="C53" s="15"/>
      <c r="D53" s="30"/>
      <c r="E53" s="15"/>
      <c r="F53" s="43"/>
      <c r="G53" s="42"/>
      <c r="H53" s="42"/>
      <c r="I53" s="42"/>
    </row>
    <row r="54" spans="1:9">
      <c r="F54" s="43"/>
      <c r="G54" s="42"/>
      <c r="H54" s="42"/>
      <c r="I54" s="42"/>
    </row>
    <row r="55" spans="1:9">
      <c r="A55" s="6" t="s">
        <v>105</v>
      </c>
      <c r="B55" s="8" t="s">
        <v>10</v>
      </c>
      <c r="C55" s="7"/>
      <c r="D55" s="31">
        <v>2</v>
      </c>
      <c r="E55" s="14" t="s">
        <v>28</v>
      </c>
      <c r="F55" s="40"/>
      <c r="G55" s="41"/>
      <c r="H55" s="41"/>
      <c r="I55" s="41"/>
    </row>
    <row r="56" spans="1:9">
      <c r="A56" s="6" t="s">
        <v>12</v>
      </c>
      <c r="B56" s="8" t="s">
        <v>11</v>
      </c>
      <c r="C56" s="7"/>
      <c r="D56" s="31">
        <v>2</v>
      </c>
      <c r="E56" s="14" t="s">
        <v>28</v>
      </c>
      <c r="F56" s="40"/>
      <c r="G56" s="41"/>
      <c r="H56" s="41"/>
      <c r="I56" s="41"/>
    </row>
    <row r="57" spans="1:9">
      <c r="A57" s="6" t="s">
        <v>106</v>
      </c>
      <c r="B57" s="8" t="s">
        <v>73</v>
      </c>
      <c r="C57" s="7"/>
      <c r="D57" s="31">
        <v>20</v>
      </c>
      <c r="E57" s="17" t="s">
        <v>80</v>
      </c>
      <c r="F57" s="41"/>
      <c r="G57" s="41"/>
      <c r="H57" s="41"/>
      <c r="I57" s="41"/>
    </row>
    <row r="58" spans="1:9">
      <c r="A58" s="14" t="s">
        <v>107</v>
      </c>
      <c r="B58" s="13" t="s">
        <v>57</v>
      </c>
      <c r="C58" s="7"/>
      <c r="D58" s="36">
        <v>5</v>
      </c>
      <c r="E58" s="6" t="s">
        <v>80</v>
      </c>
      <c r="F58" s="41"/>
      <c r="G58" s="41"/>
      <c r="H58" s="41"/>
      <c r="I58" s="41"/>
    </row>
    <row r="59" spans="1:9">
      <c r="A59" s="14" t="s">
        <v>24</v>
      </c>
      <c r="B59" s="12" t="s">
        <v>35</v>
      </c>
      <c r="C59" s="7"/>
      <c r="D59" s="36">
        <v>3</v>
      </c>
      <c r="E59" s="13" t="s">
        <v>28</v>
      </c>
      <c r="F59" s="41"/>
      <c r="G59" s="41"/>
      <c r="H59" s="41"/>
      <c r="I59" s="41"/>
    </row>
    <row r="60" spans="1:9">
      <c r="A60" s="14" t="s">
        <v>13</v>
      </c>
      <c r="B60" s="12" t="s">
        <v>72</v>
      </c>
      <c r="C60" s="7"/>
      <c r="D60" s="36">
        <v>2</v>
      </c>
      <c r="E60" s="13" t="s">
        <v>28</v>
      </c>
      <c r="F60" s="41"/>
      <c r="G60" s="41"/>
      <c r="H60" s="41"/>
      <c r="I60" s="41"/>
    </row>
    <row r="61" spans="1:9">
      <c r="A61" s="6" t="s">
        <v>14</v>
      </c>
      <c r="B61" s="12" t="s">
        <v>66</v>
      </c>
      <c r="C61" s="7"/>
      <c r="D61" s="31">
        <v>5</v>
      </c>
      <c r="E61" s="6" t="s">
        <v>28</v>
      </c>
      <c r="F61" s="41"/>
      <c r="G61" s="41"/>
      <c r="H61" s="41"/>
      <c r="I61" s="41"/>
    </row>
    <row r="62" spans="1:9">
      <c r="A62" s="6" t="s">
        <v>15</v>
      </c>
      <c r="B62" s="12" t="s">
        <v>67</v>
      </c>
      <c r="C62" s="7"/>
      <c r="D62" s="31">
        <v>20</v>
      </c>
      <c r="E62" s="6" t="s">
        <v>28</v>
      </c>
      <c r="F62" s="41"/>
      <c r="G62" s="41"/>
      <c r="H62" s="41"/>
      <c r="I62" s="41"/>
    </row>
    <row r="63" spans="1:9">
      <c r="A63" s="6" t="s">
        <v>16</v>
      </c>
      <c r="B63" s="12" t="s">
        <v>70</v>
      </c>
      <c r="C63" s="7"/>
      <c r="D63" s="31">
        <v>5</v>
      </c>
      <c r="E63" s="6" t="s">
        <v>28</v>
      </c>
      <c r="F63" s="41"/>
      <c r="G63" s="41"/>
      <c r="H63" s="41"/>
      <c r="I63" s="41"/>
    </row>
    <row r="64" spans="1:9">
      <c r="A64" s="6" t="s">
        <v>17</v>
      </c>
      <c r="B64" s="12" t="s">
        <v>71</v>
      </c>
      <c r="C64" s="7"/>
      <c r="D64" s="36">
        <v>1</v>
      </c>
      <c r="E64" s="13" t="s">
        <v>28</v>
      </c>
      <c r="F64" s="41"/>
      <c r="G64" s="41"/>
      <c r="H64" s="41"/>
      <c r="I64" s="41"/>
    </row>
    <row r="65" spans="1:9">
      <c r="A65" s="6" t="s">
        <v>108</v>
      </c>
      <c r="B65" s="12" t="s">
        <v>34</v>
      </c>
      <c r="C65" s="7"/>
      <c r="D65" s="36">
        <v>1</v>
      </c>
      <c r="E65" s="13" t="s">
        <v>28</v>
      </c>
      <c r="F65" s="41"/>
      <c r="G65" s="41"/>
      <c r="H65" s="41"/>
      <c r="I65" s="41"/>
    </row>
    <row r="66" spans="1:9">
      <c r="A66" s="6" t="s">
        <v>109</v>
      </c>
      <c r="B66" s="12" t="s">
        <v>31</v>
      </c>
      <c r="C66" s="7"/>
      <c r="D66" s="31">
        <v>10</v>
      </c>
      <c r="E66" s="6" t="s">
        <v>28</v>
      </c>
      <c r="F66" s="41"/>
      <c r="G66" s="41"/>
      <c r="H66" s="41"/>
      <c r="I66" s="41"/>
    </row>
    <row r="67" spans="1:9">
      <c r="A67" s="6" t="s">
        <v>110</v>
      </c>
      <c r="B67" s="12" t="s">
        <v>69</v>
      </c>
      <c r="C67" s="7"/>
      <c r="D67" s="36">
        <v>2</v>
      </c>
      <c r="E67" s="13" t="s">
        <v>28</v>
      </c>
      <c r="F67" s="41"/>
      <c r="G67" s="41"/>
      <c r="H67" s="41"/>
      <c r="I67" s="41"/>
    </row>
    <row r="68" spans="1:9">
      <c r="A68" s="6" t="s">
        <v>18</v>
      </c>
      <c r="B68" s="12" t="s">
        <v>79</v>
      </c>
      <c r="C68" s="7"/>
      <c r="D68" s="36">
        <v>5</v>
      </c>
      <c r="E68" s="13" t="s">
        <v>80</v>
      </c>
      <c r="F68" s="40"/>
      <c r="G68" s="41"/>
      <c r="H68" s="41"/>
      <c r="I68" s="41"/>
    </row>
    <row r="69" spans="1:9">
      <c r="A69" s="6" t="s">
        <v>20</v>
      </c>
      <c r="B69" s="12" t="s">
        <v>68</v>
      </c>
      <c r="C69" s="7"/>
      <c r="D69" s="36">
        <v>10</v>
      </c>
      <c r="E69" s="13" t="s">
        <v>28</v>
      </c>
      <c r="F69" s="41"/>
      <c r="G69" s="41"/>
      <c r="H69" s="41"/>
      <c r="I69" s="41"/>
    </row>
    <row r="70" spans="1:9">
      <c r="A70" s="6" t="s">
        <v>21</v>
      </c>
      <c r="B70" s="12" t="s">
        <v>44</v>
      </c>
      <c r="C70" s="7"/>
      <c r="D70" s="31">
        <v>10</v>
      </c>
      <c r="E70" s="6" t="s">
        <v>28</v>
      </c>
      <c r="F70" s="41"/>
      <c r="G70" s="41"/>
      <c r="H70" s="41"/>
      <c r="I70" s="41"/>
    </row>
    <row r="71" spans="1:9">
      <c r="A71" s="6" t="s">
        <v>22</v>
      </c>
      <c r="B71" s="12" t="s">
        <v>81</v>
      </c>
      <c r="C71" s="7"/>
      <c r="D71" s="31">
        <v>10</v>
      </c>
      <c r="E71" s="13" t="s">
        <v>28</v>
      </c>
      <c r="F71" s="41"/>
      <c r="G71" s="41"/>
      <c r="H71" s="41"/>
      <c r="I71" s="41"/>
    </row>
    <row r="72" spans="1:9">
      <c r="A72" s="6" t="s">
        <v>111</v>
      </c>
      <c r="B72" s="12" t="s">
        <v>82</v>
      </c>
      <c r="C72" s="7"/>
      <c r="D72" s="36">
        <v>100</v>
      </c>
      <c r="E72" s="13" t="s">
        <v>116</v>
      </c>
      <c r="F72" s="41"/>
      <c r="G72" s="41"/>
      <c r="H72" s="41"/>
      <c r="I72" s="41"/>
    </row>
    <row r="73" spans="1:9">
      <c r="F73" s="43"/>
      <c r="G73" s="43"/>
      <c r="H73" s="43"/>
      <c r="I73" s="43"/>
    </row>
    <row r="74" spans="1:9" s="38" customFormat="1" ht="18.75">
      <c r="D74" s="39"/>
      <c r="E74" s="38" t="s">
        <v>121</v>
      </c>
      <c r="F74" s="44"/>
      <c r="G74" s="44">
        <f>SUM(G13:G72)</f>
        <v>0</v>
      </c>
      <c r="H74" s="44"/>
      <c r="I74" s="44">
        <f>SUM(I13:I72)</f>
        <v>0</v>
      </c>
    </row>
    <row r="77" spans="1:9">
      <c r="E77" s="6" t="s">
        <v>118</v>
      </c>
      <c r="F77" s="31"/>
      <c r="G77" s="31"/>
      <c r="H77" s="31"/>
      <c r="I77" s="31"/>
    </row>
    <row r="78" spans="1:9">
      <c r="E78" s="6" t="s">
        <v>119</v>
      </c>
      <c r="F78" s="31"/>
      <c r="G78" s="31"/>
      <c r="H78" s="31"/>
      <c r="I78" s="31"/>
    </row>
    <row r="79" spans="1:9">
      <c r="E79" s="6" t="s">
        <v>120</v>
      </c>
      <c r="F79" s="31"/>
      <c r="G79" s="31"/>
      <c r="H79" s="31"/>
      <c r="I79" s="31"/>
    </row>
    <row r="80" spans="1:9">
      <c r="E80" s="6" t="s">
        <v>121</v>
      </c>
      <c r="F80" s="31"/>
      <c r="G80" s="31">
        <f>G77*0.4+G78*0.2+G79*0.4</f>
        <v>0</v>
      </c>
      <c r="H80" s="31"/>
      <c r="I80" s="31">
        <f t="shared" ref="I80" si="0">I77*0.4+I78*0.2+I79*0.4</f>
        <v>0</v>
      </c>
    </row>
  </sheetData>
  <mergeCells count="4">
    <mergeCell ref="B5:E5"/>
    <mergeCell ref="B8:C8"/>
    <mergeCell ref="F7:G9"/>
    <mergeCell ref="H7:I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Produits Frais</vt:lpstr>
      <vt:lpstr>comparatif </vt:lpstr>
    </vt:vector>
  </TitlesOfParts>
  <Company>College F Legros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intendance-2</cp:lastModifiedBy>
  <cp:lastPrinted>2022-09-13T06:52:31Z</cp:lastPrinted>
  <dcterms:created xsi:type="dcterms:W3CDTF">2009-10-01T12:38:25Z</dcterms:created>
  <dcterms:modified xsi:type="dcterms:W3CDTF">2022-09-23T12:56:00Z</dcterms:modified>
</cp:coreProperties>
</file>