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chés alimentaires 2022\dossier de consultation\dossier transmis à M. CASTRO\"/>
    </mc:Choice>
  </mc:AlternateContent>
  <workbookProtection lockStructure="1"/>
  <bookViews>
    <workbookView xWindow="28680" yWindow="-120" windowWidth="29040" windowHeight="15840" firstSheet="1" activeTab="1"/>
  </bookViews>
  <sheets>
    <sheet name="Paramètres" sheetId="10" state="hidden" r:id="rId1"/>
    <sheet name="BPU" sheetId="9" r:id="rId2"/>
  </sheets>
  <externalReferences>
    <externalReference r:id="rId3"/>
    <externalReference r:id="rId4"/>
  </externalReferences>
  <definedNames>
    <definedName name="CONSIGNES" localSheetId="0">[1]BPU!#REF!</definedName>
    <definedName name="CONSIGNES">BPU!#REF!</definedName>
    <definedName name="CONTROLE" localSheetId="0">[2]BPU!#REF!</definedName>
    <definedName name="CONTROLE">BPU!#REF!</definedName>
    <definedName name="_xlnm.Print_Titles" localSheetId="1">BPU!$71:$71</definedName>
    <definedName name="RESERVES" localSheetId="0">[1]BPU!#REF!</definedName>
    <definedName name="RESERVES">BPU!#REF!</definedName>
    <definedName name="SERVICES" localSheetId="0">[2]BPU!#REF!</definedName>
    <definedName name="SERVICES">BPU!$H$82:$H$83</definedName>
    <definedName name="T.V.A">BPU!$D$82:$D$83</definedName>
    <definedName name="UNITE" localSheetId="0">[1]BPU!#REF!</definedName>
    <definedName name="UNITE">BPU!$C$82:$C$83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10" i="9" l="1"/>
  <c r="A311" i="9"/>
  <c r="A312" i="9"/>
  <c r="A313" i="9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09" i="9"/>
  <c r="A300" i="9"/>
  <c r="A301" i="9"/>
  <c r="A302" i="9"/>
  <c r="A303" i="9"/>
  <c r="A304" i="9" s="1"/>
  <c r="A305" i="9" s="1"/>
  <c r="A306" i="9" s="1"/>
  <c r="A299" i="9"/>
  <c r="A295" i="9"/>
  <c r="A296" i="9"/>
  <c r="A294" i="9"/>
  <c r="A288" i="9"/>
  <c r="A289" i="9"/>
  <c r="A290" i="9" s="1"/>
  <c r="A291" i="9" s="1"/>
  <c r="A287" i="9"/>
  <c r="A270" i="9"/>
  <c r="A271" i="9"/>
  <c r="A272" i="9"/>
  <c r="A273" i="9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69" i="9"/>
  <c r="A252" i="9"/>
  <c r="A253" i="9"/>
  <c r="A254" i="9"/>
  <c r="A255" i="9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51" i="9"/>
  <c r="A244" i="9"/>
  <c r="A245" i="9"/>
  <c r="A246" i="9"/>
  <c r="A247" i="9"/>
  <c r="A248" i="9" s="1"/>
  <c r="A243" i="9"/>
  <c r="A210" i="9"/>
  <c r="A211" i="9"/>
  <c r="A212" i="9"/>
  <c r="A213" i="9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09" i="9"/>
  <c r="A197" i="9"/>
  <c r="A198" i="9"/>
  <c r="A199" i="9" s="1"/>
  <c r="A200" i="9" s="1"/>
  <c r="A201" i="9" s="1"/>
  <c r="A202" i="9" s="1"/>
  <c r="A203" i="9" s="1"/>
  <c r="A204" i="9" s="1"/>
  <c r="A205" i="9" s="1"/>
  <c r="A206" i="9" s="1"/>
  <c r="A196" i="9"/>
  <c r="A191" i="9"/>
  <c r="A192" i="9"/>
  <c r="A193" i="9"/>
  <c r="A190" i="9"/>
  <c r="A172" i="9"/>
  <c r="A173" i="9"/>
  <c r="A174" i="9"/>
  <c r="A175" i="9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71" i="9"/>
  <c r="A153" i="9"/>
  <c r="A154" i="9"/>
  <c r="A155" i="9"/>
  <c r="A156" i="9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52" i="9"/>
  <c r="A126" i="9"/>
  <c r="A127" i="9"/>
  <c r="A128" i="9"/>
  <c r="A129" i="9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25" i="9"/>
  <c r="A117" i="9"/>
  <c r="A118" i="9"/>
  <c r="A119" i="9" s="1"/>
  <c r="A120" i="9" s="1"/>
  <c r="A121" i="9" s="1"/>
  <c r="A122" i="9" s="1"/>
  <c r="A116" i="9"/>
  <c r="A100" i="9"/>
  <c r="A101" i="9"/>
  <c r="A102" i="9"/>
  <c r="A103" i="9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99" i="9"/>
  <c r="J226" i="9"/>
  <c r="J316" i="9" l="1"/>
  <c r="J178" i="9"/>
  <c r="J177" i="9"/>
  <c r="J176" i="9"/>
  <c r="J175" i="9"/>
  <c r="J262" i="9"/>
  <c r="J215" i="9"/>
  <c r="J216" i="9"/>
  <c r="J217" i="9"/>
  <c r="J218" i="9"/>
  <c r="J219" i="9"/>
  <c r="J118" i="9"/>
  <c r="J131" i="9"/>
  <c r="J201" i="9"/>
  <c r="J200" i="9"/>
  <c r="J202" i="9"/>
  <c r="J203" i="9"/>
  <c r="J299" i="9"/>
  <c r="J95" i="9"/>
  <c r="J280" i="9"/>
  <c r="J120" i="9"/>
  <c r="J93" i="9"/>
  <c r="J338" i="9"/>
  <c r="J237" i="9"/>
  <c r="J220" i="9"/>
  <c r="J128" i="9"/>
  <c r="J107" i="9"/>
  <c r="J104" i="9"/>
  <c r="J100" i="9"/>
  <c r="J283" i="9" l="1"/>
  <c r="J159" i="9"/>
  <c r="J105" i="9" l="1"/>
  <c r="J309" i="9" l="1"/>
  <c r="J310" i="9"/>
  <c r="J311" i="9"/>
  <c r="J312" i="9"/>
  <c r="J313" i="9"/>
  <c r="J314" i="9"/>
  <c r="J315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9" i="9"/>
  <c r="J340" i="9"/>
  <c r="J341" i="9"/>
  <c r="J342" i="9"/>
  <c r="J343" i="9"/>
  <c r="J344" i="9"/>
  <c r="J345" i="9"/>
  <c r="J346" i="9"/>
  <c r="J308" i="9"/>
  <c r="J300" i="9"/>
  <c r="J301" i="9"/>
  <c r="J302" i="9"/>
  <c r="J303" i="9"/>
  <c r="J304" i="9"/>
  <c r="J305" i="9"/>
  <c r="J306" i="9"/>
  <c r="J298" i="9"/>
  <c r="J294" i="9"/>
  <c r="J295" i="9"/>
  <c r="J296" i="9"/>
  <c r="J293" i="9"/>
  <c r="J287" i="9"/>
  <c r="J288" i="9"/>
  <c r="J289" i="9"/>
  <c r="J290" i="9"/>
  <c r="J291" i="9"/>
  <c r="J269" i="9"/>
  <c r="J270" i="9"/>
  <c r="J271" i="9"/>
  <c r="J272" i="9"/>
  <c r="J273" i="9"/>
  <c r="J274" i="9"/>
  <c r="J275" i="9"/>
  <c r="J276" i="9"/>
  <c r="J277" i="9"/>
  <c r="J278" i="9"/>
  <c r="J279" i="9"/>
  <c r="J281" i="9"/>
  <c r="J282" i="9"/>
  <c r="J284" i="9"/>
  <c r="J251" i="9"/>
  <c r="J252" i="9"/>
  <c r="J253" i="9"/>
  <c r="J254" i="9"/>
  <c r="J255" i="9"/>
  <c r="J256" i="9"/>
  <c r="J257" i="9"/>
  <c r="J258" i="9"/>
  <c r="J259" i="9"/>
  <c r="J260" i="9"/>
  <c r="J261" i="9"/>
  <c r="J263" i="9"/>
  <c r="J264" i="9"/>
  <c r="J265" i="9"/>
  <c r="J266" i="9"/>
  <c r="J243" i="9"/>
  <c r="J244" i="9"/>
  <c r="J245" i="9"/>
  <c r="J246" i="9"/>
  <c r="J247" i="9"/>
  <c r="J248" i="9"/>
  <c r="J209" i="9"/>
  <c r="J210" i="9"/>
  <c r="J211" i="9"/>
  <c r="J212" i="9"/>
  <c r="J213" i="9"/>
  <c r="J214" i="9"/>
  <c r="J221" i="9"/>
  <c r="J222" i="9"/>
  <c r="J223" i="9"/>
  <c r="J224" i="9"/>
  <c r="J225" i="9"/>
  <c r="J227" i="9"/>
  <c r="J228" i="9"/>
  <c r="J229" i="9"/>
  <c r="J230" i="9"/>
  <c r="J231" i="9"/>
  <c r="J232" i="9"/>
  <c r="J233" i="9"/>
  <c r="J234" i="9"/>
  <c r="J235" i="9"/>
  <c r="J236" i="9"/>
  <c r="J238" i="9"/>
  <c r="J239" i="9"/>
  <c r="J240" i="9"/>
  <c r="J196" i="9"/>
  <c r="J197" i="9"/>
  <c r="J198" i="9"/>
  <c r="J199" i="9"/>
  <c r="J204" i="9"/>
  <c r="J205" i="9"/>
  <c r="J206" i="9"/>
  <c r="J190" i="9"/>
  <c r="J191" i="9"/>
  <c r="J192" i="9"/>
  <c r="J193" i="9"/>
  <c r="J189" i="9"/>
  <c r="J171" i="9"/>
  <c r="J172" i="9"/>
  <c r="J173" i="9"/>
  <c r="J174" i="9"/>
  <c r="J179" i="9"/>
  <c r="J180" i="9"/>
  <c r="J181" i="9"/>
  <c r="J182" i="9"/>
  <c r="J183" i="9"/>
  <c r="J184" i="9"/>
  <c r="J185" i="9"/>
  <c r="J186" i="9"/>
  <c r="J187" i="9"/>
  <c r="J152" i="9"/>
  <c r="J153" i="9"/>
  <c r="J154" i="9"/>
  <c r="J155" i="9"/>
  <c r="J156" i="9"/>
  <c r="J157" i="9"/>
  <c r="J158" i="9"/>
  <c r="J160" i="9"/>
  <c r="J161" i="9"/>
  <c r="J162" i="9"/>
  <c r="J163" i="9"/>
  <c r="J164" i="9"/>
  <c r="J165" i="9"/>
  <c r="J166" i="9"/>
  <c r="J167" i="9"/>
  <c r="J168" i="9"/>
  <c r="J125" i="9"/>
  <c r="J126" i="9"/>
  <c r="J127" i="9"/>
  <c r="J129" i="9"/>
  <c r="J130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16" i="9"/>
  <c r="J117" i="9"/>
  <c r="J119" i="9"/>
  <c r="J121" i="9"/>
  <c r="J122" i="9"/>
  <c r="J90" i="9"/>
  <c r="J91" i="9"/>
  <c r="J92" i="9"/>
  <c r="J94" i="9"/>
  <c r="J96" i="9"/>
  <c r="J97" i="9"/>
  <c r="J98" i="9"/>
  <c r="J99" i="9"/>
  <c r="J101" i="9"/>
  <c r="J102" i="9"/>
  <c r="J103" i="9"/>
  <c r="J106" i="9"/>
  <c r="J108" i="9"/>
  <c r="J109" i="9"/>
  <c r="J110" i="9"/>
  <c r="J111" i="9"/>
  <c r="J112" i="9"/>
  <c r="J113" i="9"/>
  <c r="J83" i="9"/>
  <c r="J84" i="9"/>
  <c r="J85" i="9"/>
  <c r="J86" i="9"/>
  <c r="J87" i="9"/>
  <c r="J74" i="9"/>
  <c r="J75" i="9"/>
  <c r="J76" i="9"/>
  <c r="J77" i="9"/>
  <c r="J78" i="9"/>
  <c r="J79" i="9"/>
  <c r="J80" i="9"/>
  <c r="J250" i="9" l="1"/>
  <c r="J242" i="9"/>
  <c r="J208" i="9"/>
  <c r="J195" i="9"/>
  <c r="J170" i="9"/>
  <c r="J151" i="9"/>
  <c r="J286" i="9"/>
  <c r="J268" i="9"/>
  <c r="J124" i="9" l="1"/>
  <c r="J115" i="9"/>
  <c r="J89" i="9"/>
  <c r="J73" i="9" l="1"/>
  <c r="J82" i="9"/>
  <c r="J347" i="9" l="1"/>
  <c r="J348" i="9" s="1"/>
  <c r="J349" i="9" s="1"/>
</calcChain>
</file>

<file path=xl/sharedStrings.xml><?xml version="1.0" encoding="utf-8"?>
<sst xmlns="http://schemas.openxmlformats.org/spreadsheetml/2006/main" count="577" uniqueCount="333">
  <si>
    <t>T.V.A</t>
  </si>
  <si>
    <t>Date, cachet et signature du candidat</t>
  </si>
  <si>
    <t>TOTAL T.T.C</t>
  </si>
  <si>
    <t>TOTAL H.T</t>
  </si>
  <si>
    <t>Unité</t>
  </si>
  <si>
    <t>Chocolat dose 32% de cacao supérieur</t>
  </si>
  <si>
    <t xml:space="preserve">Café moulu 100% arabica dose souple pour 2 litres  </t>
  </si>
  <si>
    <t>Thé sachet nature par 100</t>
  </si>
  <si>
    <t>Carton</t>
  </si>
  <si>
    <t>Paquet</t>
  </si>
  <si>
    <t>Cornichons 80/119, boîte  5/1</t>
  </si>
  <si>
    <t>Cornichons en rondelles, boîte 5/1</t>
  </si>
  <si>
    <t>Boîte</t>
  </si>
  <si>
    <t>Huile d'olive</t>
  </si>
  <si>
    <t>Huile de tournesol</t>
  </si>
  <si>
    <t>Huile de friture</t>
  </si>
  <si>
    <t>Blé à cuire BIO</t>
  </si>
  <si>
    <t>Boulghour</t>
  </si>
  <si>
    <t>Sachet</t>
  </si>
  <si>
    <t>Croutons cubes en sachet</t>
  </si>
  <si>
    <t>Farine de maïs type Maïzena</t>
  </si>
  <si>
    <t>Pâtes coquillettes QS</t>
  </si>
  <si>
    <t>Pâtes macaroni QS</t>
  </si>
  <si>
    <t>Pâtes penne QS</t>
  </si>
  <si>
    <t>Pâtes spaghetti BIO</t>
  </si>
  <si>
    <t>Pâtes Tortis Fusilli BIO</t>
  </si>
  <si>
    <t>Quinoa BIO</t>
  </si>
  <si>
    <t>Riz basmati</t>
  </si>
  <si>
    <t>Riz long grain étuvé BIO</t>
  </si>
  <si>
    <t>Fond de veau</t>
  </si>
  <si>
    <t>Fond de volaille</t>
  </si>
  <si>
    <t>Fond brun lié</t>
  </si>
  <si>
    <t>Jus de porc</t>
  </si>
  <si>
    <t>Sauce aigre douce</t>
  </si>
  <si>
    <t>Sauce beurre blanc</t>
  </si>
  <si>
    <t>Sauce hollandaise</t>
  </si>
  <si>
    <t>Madeleines</t>
  </si>
  <si>
    <t>Pièce</t>
  </si>
  <si>
    <t>Galettes beurre BIO</t>
  </si>
  <si>
    <t>Cake aux fruits</t>
  </si>
  <si>
    <t>Céréales chocos</t>
  </si>
  <si>
    <t>Céréales cocopops</t>
  </si>
  <si>
    <t>Céréales miel pops</t>
  </si>
  <si>
    <t>Confit de canard en boîte 5/1</t>
  </si>
  <si>
    <t>Bout.</t>
  </si>
  <si>
    <t>Eau de source 50 cl</t>
  </si>
  <si>
    <t>Champignons émincés, boîte 5/1</t>
  </si>
  <si>
    <t>Poche</t>
  </si>
  <si>
    <t>l</t>
  </si>
  <si>
    <t>MARCHES DE FOURNITURES COURANTES ET PRESTATIONS DE SERVICES</t>
  </si>
  <si>
    <t>APPROVISIONNEMENT EN DENREES DE LA RESTAURATION COLLECTIVE</t>
  </si>
  <si>
    <t>D'UN ETABLISSEMENT PUBLIC LOCAL D'ENSEIGNEMENT DU SECOND DEGRE</t>
  </si>
  <si>
    <t>Marché référence :</t>
  </si>
  <si>
    <t>OUI</t>
  </si>
  <si>
    <t>NON</t>
  </si>
  <si>
    <t>Agence comptable - Services gestionnaires</t>
  </si>
  <si>
    <t>Vie scolaire</t>
  </si>
  <si>
    <t>OBSERVATIONS :</t>
  </si>
  <si>
    <t>Le candidat devra compléter le tableau ci après fourni.</t>
  </si>
  <si>
    <r>
      <t xml:space="preserve">S'agissant du code O.G.M </t>
    </r>
    <r>
      <rPr>
        <sz val="10"/>
        <rFont val="Arial"/>
        <family val="2"/>
      </rPr>
      <t>(Organismes génétiquement modifiés), inscrire 1, 2 ou 3 suivant que :</t>
    </r>
  </si>
  <si>
    <r>
      <t>1 -</t>
    </r>
    <r>
      <rPr>
        <sz val="10"/>
        <rFont val="Arial"/>
        <family val="2"/>
      </rPr>
      <t xml:space="preserve"> Vous garantissez que ce produit est sans O.G.M ;</t>
    </r>
  </si>
  <si>
    <r>
      <t>2 -</t>
    </r>
    <r>
      <rPr>
        <sz val="10"/>
        <rFont val="Arial"/>
        <family val="2"/>
      </rPr>
      <t xml:space="preserve"> Vous ne pouvez pas garantir l'absence d'O.G.M dans ce produit ;</t>
    </r>
  </si>
  <si>
    <r>
      <t>3 -</t>
    </r>
    <r>
      <rPr>
        <sz val="10"/>
        <rFont val="Arial"/>
        <family val="2"/>
      </rPr>
      <t xml:space="preserve"> Vous annoncez que ce produit contient des O.G.M.</t>
    </r>
  </si>
  <si>
    <t>La liste des produits détaillés dans les tableaux est non exhaustive. Elle sert uniquement à comparer les prix pour l'analyse des offres.</t>
  </si>
  <si>
    <t>Le candidat devra fournir un catalogue avec  tarif général ou barème daté auquel il sera appliqué un taux de remise défini ci-après.</t>
  </si>
  <si>
    <t>En cas d'impossibilité, il sera admis une remise sur les prix affichés au magasin.</t>
  </si>
  <si>
    <t>TAUX</t>
  </si>
  <si>
    <t>Remise sur le catalogue</t>
  </si>
  <si>
    <t>Remise en magasin</t>
  </si>
  <si>
    <t>Désignation</t>
  </si>
  <si>
    <t>Marque</t>
  </si>
  <si>
    <t>Code OGM</t>
  </si>
  <si>
    <t>Conditionnement</t>
  </si>
  <si>
    <t>Quantité estimée</t>
  </si>
  <si>
    <t>Bouillon de bœuf</t>
  </si>
  <si>
    <t>Bouillon de légumes</t>
  </si>
  <si>
    <t>Bouillon de volaille</t>
  </si>
  <si>
    <t>Jus d'orange pur fruit 1l</t>
  </si>
  <si>
    <t>Jus de pomme pur fruit 1l</t>
  </si>
  <si>
    <t>Thé sachet Earl grey x 50</t>
  </si>
  <si>
    <t>Thé sachet citron x 50</t>
  </si>
  <si>
    <t>Thé sachet fruits rouges x 50</t>
  </si>
  <si>
    <t>Thé sachet menthe x 50</t>
  </si>
  <si>
    <t>Eau de source gazéfiée 1,5l</t>
  </si>
  <si>
    <t>Sirop de rhum</t>
  </si>
  <si>
    <t>Mayonnaise seau de 5l</t>
  </si>
  <si>
    <t xml:space="preserve">Farine </t>
  </si>
  <si>
    <t xml:space="preserve">Pâtes farfalle </t>
  </si>
  <si>
    <t>Pâtes pépinettes</t>
  </si>
  <si>
    <t>Pâtes tagliatelles</t>
  </si>
  <si>
    <t>Riz à risotto</t>
  </si>
  <si>
    <t>Pois cassés</t>
  </si>
  <si>
    <t>Jus d'agneau</t>
  </si>
  <si>
    <t>Jus de rôti de bœuf</t>
  </si>
  <si>
    <t>Jus de veau lié</t>
  </si>
  <si>
    <t>Sauce beurre citron</t>
  </si>
  <si>
    <t>Sauce béarnaise</t>
  </si>
  <si>
    <t>Barre céréales chocolat</t>
  </si>
  <si>
    <t>Barre céréales pomme verte</t>
  </si>
  <si>
    <t>Barre céréales fruits rouges</t>
  </si>
  <si>
    <t>Biscuit cookies ind</t>
  </si>
  <si>
    <t>Nouba chocolat</t>
  </si>
  <si>
    <t>Biscuit spéculos</t>
  </si>
  <si>
    <t>Fond de tartelette à garnir</t>
  </si>
  <si>
    <t>Biscuit plumetis chocolat</t>
  </si>
  <si>
    <t>Sardines à l'huile poche 3/1</t>
  </si>
  <si>
    <t>Filets de maquereau au vin blanc poche 3/1</t>
  </si>
  <si>
    <t>Filets de maquereau moutarde poche 3/1</t>
  </si>
  <si>
    <t>Cognac salé poivré en 2l</t>
  </si>
  <si>
    <t>Kirsh patissier en 2l</t>
  </si>
  <si>
    <t>Madère dénaturé en 2l</t>
  </si>
  <si>
    <t>Porto dénaturé en 2l</t>
  </si>
  <si>
    <t>Rhum patissier en 2l</t>
  </si>
  <si>
    <t>Vin blanc 10l</t>
  </si>
  <si>
    <t>Vin rouge 10l</t>
  </si>
  <si>
    <t xml:space="preserve">Feuille de génoise nature  </t>
  </si>
  <si>
    <t>Préparation crème de spéculos</t>
  </si>
  <si>
    <t>Préparation crème brulée</t>
  </si>
  <si>
    <t>Préparation clafoutis</t>
  </si>
  <si>
    <t>Préparation entremets   chocolat</t>
  </si>
  <si>
    <t>Préparation entremets vanille</t>
  </si>
  <si>
    <t>Préparation entremets praliné</t>
  </si>
  <si>
    <t>Préparation entremets pistache</t>
  </si>
  <si>
    <t>Préparation tiramisu</t>
  </si>
  <si>
    <t>Préparation pana cotta</t>
  </si>
  <si>
    <t xml:space="preserve"> CAFES, THES, INFUSIONS, CHOCOLATS</t>
  </si>
  <si>
    <t xml:space="preserve">Café moulu 100% arabica 1 kg   </t>
  </si>
  <si>
    <t xml:space="preserve"> BOISSONS</t>
  </si>
  <si>
    <t>Eau de source 1,5l</t>
  </si>
  <si>
    <t xml:space="preserve"> CONDIMENTS ET SAUCES</t>
  </si>
  <si>
    <t>Câpres fines au vinaigre, boîte 4/4</t>
  </si>
  <si>
    <t>Tomate concassée pelée boîte 5/1</t>
  </si>
  <si>
    <t>Tomate coulis boîte 3/1</t>
  </si>
  <si>
    <t>Double concentré de tomate boîte 5/1</t>
  </si>
  <si>
    <t>Garniture pour taboulé boîte 5/1</t>
  </si>
  <si>
    <t>Harissa boîte 1/2</t>
  </si>
  <si>
    <t>Ketchup flacon 550 gr</t>
  </si>
  <si>
    <t>Marinade barbecue bidon 2,5 kg</t>
  </si>
  <si>
    <t>Sauce salsa bidon 2,5 kg</t>
  </si>
  <si>
    <t>Moutarde à l'ancienne 5 kg</t>
  </si>
  <si>
    <t>Moutarde seau de 5 kg</t>
  </si>
  <si>
    <t>Olives noires dénoyautées boîte 5/1</t>
  </si>
  <si>
    <t>Olives vertes dénoyautées  boîte 5/1</t>
  </si>
  <si>
    <t>Olives noires en rondelles boîte 5/1</t>
  </si>
  <si>
    <t>Olives vertes en rondelles boîte 5/1</t>
  </si>
  <si>
    <t>Sauce soja Bt 1l</t>
  </si>
  <si>
    <t xml:space="preserve"> HUILES ET VINAIGRES</t>
  </si>
  <si>
    <t xml:space="preserve"> FARINES ET FECULENTS</t>
  </si>
  <si>
    <t>Chips en sachet 30 gr</t>
  </si>
  <si>
    <t>Lentilles vertes sac 5 kg</t>
  </si>
  <si>
    <t>Semoule fine sac 5 kg</t>
  </si>
  <si>
    <t xml:space="preserve"> SAUCES ET FONDS DESHYDRATES</t>
  </si>
  <si>
    <t>Fumet de crustacés 750 gr</t>
  </si>
  <si>
    <t>Fumet de poissons 750 gr</t>
  </si>
  <si>
    <t xml:space="preserve"> GATEAUX ET BISCUITS</t>
  </si>
  <si>
    <t>Biscuit palmier ind</t>
  </si>
  <si>
    <t xml:space="preserve"> APPERTISES SUCRES PETITS DEJEUNERS</t>
  </si>
  <si>
    <t>Confiture stick fraise 20 gr</t>
  </si>
  <si>
    <t>Confiture stick framboise 20 gr</t>
  </si>
  <si>
    <t>Confiture stick abricot 20 gr</t>
  </si>
  <si>
    <t>Coupelle pâte à tartiner 20 gr</t>
  </si>
  <si>
    <t>Coupelle miel 20 gr</t>
  </si>
  <si>
    <t xml:space="preserve"> EPICERIE SECHE</t>
  </si>
  <si>
    <t>Céréales frosties 500 gr</t>
  </si>
  <si>
    <t>Céréalés smacks 500 gr</t>
  </si>
  <si>
    <t>Baba savarin à tremper 13 gr</t>
  </si>
  <si>
    <t>Boucher traiteur diam 8 cm</t>
  </si>
  <si>
    <t xml:space="preserve"> SEL, POIVRE, EPICES</t>
  </si>
  <si>
    <t>Baies roses tubo 220 gr</t>
  </si>
  <si>
    <t>Coriande en grain tubo 280 gr</t>
  </si>
  <si>
    <t>Cumin moulu tubo 400 gr</t>
  </si>
  <si>
    <t>Curcuma moulu tubo 250 gr</t>
  </si>
  <si>
    <t>Canelle moulu tubo 420 gr</t>
  </si>
  <si>
    <t>Curry doux tubo 280 gr</t>
  </si>
  <si>
    <t>Chili powder tubo 215 gr</t>
  </si>
  <si>
    <t>Mélange 5 baies tubo 400 gr</t>
  </si>
  <si>
    <t>Mélange épices couscous tubo 430 gr</t>
  </si>
  <si>
    <t>Mélange épices colombo tubo 230 gr</t>
  </si>
  <si>
    <t>Mélange raz el hanout tubo 320 gr</t>
  </si>
  <si>
    <t>Muscade moulu tubo 430 gr</t>
  </si>
  <si>
    <t>Piment doux tubo 450 gr</t>
  </si>
  <si>
    <t>Paprika doux tubo 450 gr</t>
  </si>
  <si>
    <t>Piment d'espelette tubo 50 gr</t>
  </si>
  <si>
    <t>Spigol tubo 100 gr</t>
  </si>
  <si>
    <t>Rizdor tubo 100 gr</t>
  </si>
  <si>
    <t>Herbes de provence tubo 185 gr</t>
  </si>
  <si>
    <t>Romarin coupé tubo 220 gr</t>
  </si>
  <si>
    <t>Thym entier tubo 165 gr</t>
  </si>
  <si>
    <t>Poivre blanc moulu 1 kg</t>
  </si>
  <si>
    <t>Poivre noir concassé tubo 400 gr</t>
  </si>
  <si>
    <t>Oignons rissolés 1 kg</t>
  </si>
  <si>
    <t>Sel fin mer sac  1 kg</t>
  </si>
  <si>
    <t>Sel gros mer sac 1 kg</t>
  </si>
  <si>
    <t xml:space="preserve"> TRAITEUR</t>
  </si>
  <si>
    <t>Pâté coupelle de volaille 30 gr</t>
  </si>
  <si>
    <t>Salade taboulé 115 gr par 72</t>
  </si>
  <si>
    <t>Salade parisienne 115 gr</t>
  </si>
  <si>
    <t>Raviolis pur bœuf en boîte 5/1</t>
  </si>
  <si>
    <t>Graisse de canard en boîte 5/1</t>
  </si>
  <si>
    <t>Cuisses confites de poule en boîte 5/1</t>
  </si>
  <si>
    <t xml:space="preserve"> CONSERVES DE FRUITS</t>
  </si>
  <si>
    <t>Cocktail de fruits boîte 5/1</t>
  </si>
  <si>
    <t>Compotes de pommes 100 gr</t>
  </si>
  <si>
    <t>Compotes de pommes boîte 5/1</t>
  </si>
  <si>
    <t>Compote de pommes patissière boîte 5/1</t>
  </si>
  <si>
    <t>Oreillons d'abricot au sirop boîte 5/1</t>
  </si>
  <si>
    <t>Oreillons de pêche au sirop boîte 5/1</t>
  </si>
  <si>
    <t>Poire entière au sirop boîte 5/1</t>
  </si>
  <si>
    <t>Poire au sirop demi-fruit boîte 5/1</t>
  </si>
  <si>
    <t>Compote pomme et pêche boîte 5/1</t>
  </si>
  <si>
    <t>Ananas tranches au sirop boîte 3/1</t>
  </si>
  <si>
    <t>Ananas morceaux au sirop boîte 3/1</t>
  </si>
  <si>
    <t>Bigarreaux dénoyautés au sirop boîte 5/1</t>
  </si>
  <si>
    <t>Lait de coco boîte 1/2</t>
  </si>
  <si>
    <t>Segment de pamplemousse boîte 3/1</t>
  </si>
  <si>
    <t>Segment de mandarine boîte 3/1</t>
  </si>
  <si>
    <t>Gelée de groseille boîte 4/4</t>
  </si>
  <si>
    <t xml:space="preserve"> CONSERVES DE LEGUMES</t>
  </si>
  <si>
    <t>Haricots blancs préparés boîte 5/1</t>
  </si>
  <si>
    <t>Haricots rouges boîte 5/1</t>
  </si>
  <si>
    <t>Fond d'artichaut boîte 3/1</t>
  </si>
  <si>
    <t>Mais doux boîte 3/1</t>
  </si>
  <si>
    <t>Cote de blettes boîte 5/1</t>
  </si>
  <si>
    <t>Cœur de celeri boîte 5/1</t>
  </si>
  <si>
    <t>Cœur de palmier boîte 3/1</t>
  </si>
  <si>
    <t>Endives entière boîte 5/1</t>
  </si>
  <si>
    <t>Germes de soja boîte 3/1</t>
  </si>
  <si>
    <t>Pois chiches boîte 5/1</t>
  </si>
  <si>
    <t>Poireaux entier boîte 3/1</t>
  </si>
  <si>
    <t>Asperges boîte 4/4</t>
  </si>
  <si>
    <t xml:space="preserve"> CONSERVES DE POISSONS</t>
  </si>
  <si>
    <t>Miettes de crabes boîte 4/4</t>
  </si>
  <si>
    <t>Filet d'anchois boîte 4/4</t>
  </si>
  <si>
    <t>Thon au naturel poche 750 gr</t>
  </si>
  <si>
    <t xml:space="preserve"> SUCRE</t>
  </si>
  <si>
    <t>Sucre glace 1 kg</t>
  </si>
  <si>
    <t>Sucre semoule 1 kg</t>
  </si>
  <si>
    <t>Sucre cassonade 1 kg</t>
  </si>
  <si>
    <t>Sucre poudre doses 10 gr carton de 500</t>
  </si>
  <si>
    <t xml:space="preserve"> VINS ET ALCOOLS DE CUISINE</t>
  </si>
  <si>
    <t>Cidre brut 75 cl</t>
  </si>
  <si>
    <t xml:space="preserve"> DESSERTS</t>
  </si>
  <si>
    <t>Agent de démoulage 500 ml</t>
  </si>
  <si>
    <t>Amandes en poudre 1 kg</t>
  </si>
  <si>
    <t>Amandes éffilées 1 kg</t>
  </si>
  <si>
    <t>Arome vanille 1l</t>
  </si>
  <si>
    <t>Caramel liquide 1l</t>
  </si>
  <si>
    <t>Crème patissière à froid 5 kg</t>
  </si>
  <si>
    <t>Miel fleurs liquide 1 kg</t>
  </si>
  <si>
    <t>Nappage blond 1 kg</t>
  </si>
  <si>
    <t>Noix de coco râpé 1 kg</t>
  </si>
  <si>
    <t>Praline concassée 1 kg</t>
  </si>
  <si>
    <t>Préparation mousse chocolat boîte</t>
  </si>
  <si>
    <t>Préparation mousse noix de coco boîte</t>
  </si>
  <si>
    <t>Préparation brownies sac 10 kg</t>
  </si>
  <si>
    <t>Préparation de fruits pour dessert seau de 2 kg cerise</t>
  </si>
  <si>
    <t>Préparation de fruits pour dessert seau de 2 kg citron</t>
  </si>
  <si>
    <t>Sauce fruits exotique 1l</t>
  </si>
  <si>
    <t>Sauce fruits rouges 1l</t>
  </si>
  <si>
    <t>Crème chocolat 125 gr</t>
  </si>
  <si>
    <t>Crème chocolat boîte 5/1</t>
  </si>
  <si>
    <t>Chocolat poudre 1 kg</t>
  </si>
  <si>
    <t>Chocolat pistoles 5 kg</t>
  </si>
  <si>
    <t>Levure chimique 500 gr</t>
  </si>
  <si>
    <t>Cerneaux de noix 1 kg</t>
  </si>
  <si>
    <t>Graines de sésame 1 kg</t>
  </si>
  <si>
    <t>Raisins secs 1 kg</t>
  </si>
  <si>
    <t>Pruneaux dénoyautés 1 kg</t>
  </si>
  <si>
    <t>Pignons de pin 1 kg</t>
  </si>
  <si>
    <t>Kg</t>
  </si>
  <si>
    <t>Vinaigre balsamique Bte 1l</t>
  </si>
  <si>
    <t>Vinaigre d'alcool Bte 1,5l</t>
  </si>
  <si>
    <t xml:space="preserve">Semoule grains moyens </t>
  </si>
  <si>
    <t xml:space="preserve">Purée flocons complète à froid </t>
  </si>
  <si>
    <t xml:space="preserve">Purée granulée complète à chaud </t>
  </si>
  <si>
    <t>Codes O.G.M</t>
  </si>
  <si>
    <t>Les taux et pourcentages sont eux arrondis à deux chiffres après la virgule.</t>
  </si>
  <si>
    <t>Ketchup stick 10 gr</t>
  </si>
  <si>
    <t>Moutarde stick 4 gr</t>
  </si>
  <si>
    <t>Mayonnaise stick 10 gr</t>
  </si>
  <si>
    <t>Chapelure brune en 1kg</t>
  </si>
  <si>
    <t>Poivre vert en saumure bte 240 gr</t>
  </si>
  <si>
    <t>Crème vanille boîte 5/1</t>
  </si>
  <si>
    <t>Fleur de sel de Guérande 500 gr</t>
  </si>
  <si>
    <r>
      <t xml:space="preserve">Les prix mentionnés doivent être arrondis au maximum 3 chiffres après la virgule, directement par le soumissionnaire, au millième d'Euro. </t>
    </r>
    <r>
      <rPr>
        <b/>
        <sz val="10"/>
        <rFont val="Arial"/>
        <family val="2"/>
      </rPr>
      <t>Aucune autre règle tarifaire ne sera prise en compte.</t>
    </r>
  </si>
  <si>
    <t>Les références produits correspondent aux références catalogues ou références propres au candidat (fournisseur).</t>
  </si>
  <si>
    <t>Seuls les champs "Remise sur catalogue", "Remise en magasin", "Origine", "Code O.G.M", "Conditionnement", "Référence produit", "Prix unitaire H.T" et "T.V.A" sont à renseigner par les candidats.</t>
  </si>
  <si>
    <t>AUCUNE mention manuscrite autre que la date et la signature n'est admise sur le présent document sans autorisation expresse du pouvoir adujudicateur.</t>
  </si>
  <si>
    <t>Référence produit</t>
  </si>
  <si>
    <t>Prix                       unitaire H.T</t>
  </si>
  <si>
    <t>Prix                          total H.T</t>
  </si>
  <si>
    <t>Les produits en gras correspondent aux échantillons demandés au C.C.T.P et au règlement de consultation                                                                                                                                                                 (200 gr minimum par échantillon)</t>
  </si>
  <si>
    <t>Jus de canard boîte 850 gr</t>
  </si>
  <si>
    <t>Piperade boîte 5/1</t>
  </si>
  <si>
    <t>Haricots verts fins boîte 5/1</t>
  </si>
  <si>
    <t>Haricots beurre fins boîte 5/1</t>
  </si>
  <si>
    <t>Double concentré de tomate boîte 4/4</t>
  </si>
  <si>
    <t>Vinaigre de vin bib de 10l</t>
  </si>
  <si>
    <t>Vinaigre de vin bouteille 1litre</t>
  </si>
  <si>
    <t>Macédoine de légumes boîte 5/1</t>
  </si>
  <si>
    <t>Tomates semi séchées boîte 4/4</t>
  </si>
  <si>
    <t>Bière blonde 4,9% Bouteille 1litre</t>
  </si>
  <si>
    <t>Pain de mie tranché 10 X 10cm pqt 500g</t>
  </si>
  <si>
    <t>Colis</t>
  </si>
  <si>
    <t>Pain géant spécial hamburger 85g x 30 pcs/colis</t>
  </si>
  <si>
    <t>Pâtes lasagne 1/2 gastro colis de 3kg</t>
  </si>
  <si>
    <t>Jus de citron jaune bouteille  1 litre</t>
  </si>
  <si>
    <t>Mise en place aneth bocal 340g</t>
  </si>
  <si>
    <t>Bocal</t>
  </si>
  <si>
    <t>Mise en place estragon bocal 340g</t>
  </si>
  <si>
    <t>Mise en place basilic bocal 340g</t>
  </si>
  <si>
    <t>Mise en place curry Bocal 340g</t>
  </si>
  <si>
    <t>Mise en place pesto vert bocal 340g</t>
  </si>
  <si>
    <t>Lait de coco brique de 100cl</t>
  </si>
  <si>
    <t>Brique</t>
  </si>
  <si>
    <t xml:space="preserve">Pain maxi hot dog sachet de 6 pcs </t>
  </si>
  <si>
    <t xml:space="preserve">Pain bruschetta sachet de 4 tranches </t>
  </si>
  <si>
    <t>kg</t>
  </si>
  <si>
    <t>Seau</t>
  </si>
  <si>
    <t>Tabasco rouge flacon 350 ml</t>
  </si>
  <si>
    <t>Btlle</t>
  </si>
  <si>
    <t>Petit écolier chocolat lait 25g</t>
  </si>
  <si>
    <t>Petit beurre 25g</t>
  </si>
  <si>
    <t>Granola chocolat 37,5g</t>
  </si>
  <si>
    <t>Pépito chocolat au lait 38,4g</t>
  </si>
  <si>
    <t>Mini roulé chocolat 25g</t>
  </si>
  <si>
    <t>Mini roulé fraise 25g</t>
  </si>
  <si>
    <t>Mini roulé framboise 25g</t>
  </si>
  <si>
    <t>Gélatine bronze en feuille boîte de 1kg</t>
  </si>
  <si>
    <t>BORDEREAU DE PRIX UNITAIRES - EPICERIE</t>
  </si>
  <si>
    <t>MA-ALI-2306</t>
  </si>
  <si>
    <t>Toute modification du présent document dans sa mise en forme est éliminatoire.</t>
  </si>
  <si>
    <t>Origan feuille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</si>
</sst>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  <numFmt numFmtId="166" formatCode="#,##0_ ;\-#,##0\ "/>
    <numFmt numFmtId="167" formatCode="#,##0.000\ &quot;€&quot;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name val="Helv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1" fillId="0" borderId="0"/>
    <xf numFmtId="9" fontId="2" fillId="0" borderId="0" applyFill="0" applyBorder="0" applyAlignment="0" applyProtection="0"/>
  </cellStyleXfs>
  <cellXfs count="119">
    <xf numFmtId="0" fontId="0" fillId="0" borderId="0" xfId="0"/>
    <xf numFmtId="0" fontId="2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Border="1" applyAlignment="1" applyProtection="1">
      <alignment horizontal="center" vertical="center"/>
    </xf>
    <xf numFmtId="0" fontId="2" fillId="0" borderId="5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7" fillId="0" borderId="0" xfId="0" applyFont="1" applyProtection="1"/>
    <xf numFmtId="165" fontId="7" fillId="0" borderId="0" xfId="1" applyNumberFormat="1" applyFont="1" applyAlignment="1" applyProtection="1"/>
    <xf numFmtId="0" fontId="1" fillId="0" borderId="0" xfId="0" applyFont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NumberFormat="1" applyFont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0" fontId="2" fillId="0" borderId="5" xfId="0" applyNumberFormat="1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 textRotation="136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4" fontId="2" fillId="0" borderId="0" xfId="0" applyNumberFormat="1" applyFont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 applyProtection="1"/>
    <xf numFmtId="0" fontId="1" fillId="0" borderId="0" xfId="0" applyFont="1" applyProtection="1"/>
    <xf numFmtId="0" fontId="4" fillId="0" borderId="0" xfId="0" applyFont="1"/>
    <xf numFmtId="0" fontId="4" fillId="0" borderId="0" xfId="2" applyFont="1" applyProtection="1"/>
    <xf numFmtId="0" fontId="2" fillId="0" borderId="0" xfId="2" applyFont="1" applyProtection="1"/>
    <xf numFmtId="0" fontId="3" fillId="0" borderId="0" xfId="0" applyFont="1" applyAlignment="1" applyProtection="1"/>
    <xf numFmtId="0" fontId="4" fillId="0" borderId="0" xfId="0" applyFont="1" applyBorder="1" applyProtection="1"/>
    <xf numFmtId="0" fontId="3" fillId="0" borderId="0" xfId="0" applyFont="1" applyAlignment="1" applyProtection="1">
      <alignment horizontal="left" indent="1"/>
    </xf>
    <xf numFmtId="0" fontId="3" fillId="0" borderId="0" xfId="0" applyFont="1" applyAlignment="1" applyProtection="1">
      <alignment horizontal="left" vertical="center" indent="1"/>
    </xf>
    <xf numFmtId="0" fontId="3" fillId="0" borderId="0" xfId="0" applyFont="1" applyProtection="1"/>
    <xf numFmtId="9" fontId="3" fillId="0" borderId="23" xfId="3" applyFont="1" applyBorder="1" applyAlignment="1" applyProtection="1">
      <alignment horizontal="center" vertical="center"/>
    </xf>
    <xf numFmtId="10" fontId="3" fillId="0" borderId="5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164" fontId="2" fillId="0" borderId="0" xfId="0" applyNumberFormat="1" applyFont="1" applyBorder="1" applyAlignment="1" applyProtection="1">
      <alignment horizontal="right" vertical="center" wrapText="1"/>
    </xf>
    <xf numFmtId="1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vertical="center" wrapText="1"/>
    </xf>
    <xf numFmtId="166" fontId="2" fillId="0" borderId="5" xfId="1" applyNumberFormat="1" applyFont="1" applyBorder="1" applyAlignment="1" applyProtection="1">
      <alignment horizontal="center" vertical="center" wrapText="1"/>
    </xf>
    <xf numFmtId="3" fontId="4" fillId="0" borderId="5" xfId="0" applyNumberFormat="1" applyFont="1" applyBorder="1" applyAlignment="1" applyProtection="1">
      <alignment horizontal="center" vertical="center" wrapText="1"/>
    </xf>
    <xf numFmtId="3" fontId="2" fillId="0" borderId="5" xfId="1" applyNumberFormat="1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  <protection locked="0"/>
    </xf>
    <xf numFmtId="167" fontId="2" fillId="0" borderId="5" xfId="0" applyNumberFormat="1" applyFont="1" applyBorder="1" applyAlignment="1" applyProtection="1">
      <alignment horizontal="right" vertical="center" wrapText="1"/>
      <protection locked="0"/>
    </xf>
    <xf numFmtId="167" fontId="2" fillId="0" borderId="5" xfId="0" applyNumberFormat="1" applyFont="1" applyFill="1" applyBorder="1" applyAlignment="1" applyProtection="1">
      <alignment horizontal="right" vertical="center" wrapText="1"/>
    </xf>
    <xf numFmtId="167" fontId="4" fillId="0" borderId="5" xfId="0" applyNumberFormat="1" applyFont="1" applyBorder="1" applyAlignment="1" applyProtection="1">
      <alignment vertical="center" wrapText="1"/>
    </xf>
    <xf numFmtId="167" fontId="3" fillId="0" borderId="9" xfId="0" applyNumberFormat="1" applyFont="1" applyFill="1" applyBorder="1" applyAlignment="1" applyProtection="1">
      <alignment vertical="center"/>
    </xf>
    <xf numFmtId="167" fontId="3" fillId="0" borderId="10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justify" vertical="center"/>
    </xf>
    <xf numFmtId="0" fontId="0" fillId="0" borderId="0" xfId="0" applyFont="1" applyAlignment="1">
      <alignment horizontal="justify" vertic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1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left" vertical="center" wrapText="1"/>
    </xf>
    <xf numFmtId="0" fontId="5" fillId="0" borderId="5" xfId="0" applyNumberFormat="1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justify" vertical="center" wrapText="1"/>
    </xf>
    <xf numFmtId="0" fontId="2" fillId="0" borderId="0" xfId="0" applyFont="1" applyAlignment="1" applyProtection="1">
      <alignment horizontal="justify" wrapText="1"/>
    </xf>
    <xf numFmtId="0" fontId="2" fillId="0" borderId="0" xfId="0" applyFont="1" applyAlignment="1" applyProtection="1">
      <alignment horizontal="left"/>
    </xf>
    <xf numFmtId="0" fontId="2" fillId="0" borderId="2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1" fillId="0" borderId="0" xfId="0" applyFont="1" applyAlignment="1" applyProtection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" fillId="0" borderId="0" xfId="0" applyFont="1" applyAlignment="1" applyProtection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vertical="center" wrapText="1"/>
    </xf>
    <xf numFmtId="0" fontId="5" fillId="0" borderId="3" xfId="0" applyNumberFormat="1" applyFont="1" applyBorder="1" applyAlignment="1" applyProtection="1">
      <alignment vertical="center" wrapText="1"/>
    </xf>
    <xf numFmtId="0" fontId="5" fillId="0" borderId="1" xfId="0" applyNumberFormat="1" applyFont="1" applyBorder="1" applyAlignment="1" applyProtection="1">
      <alignment vertical="center" wrapText="1"/>
    </xf>
    <xf numFmtId="0" fontId="5" fillId="0" borderId="2" xfId="0" applyNumberFormat="1" applyFont="1" applyBorder="1" applyAlignment="1" applyProtection="1">
      <alignment horizontal="left" vertical="center" wrapText="1"/>
    </xf>
    <xf numFmtId="0" fontId="5" fillId="0" borderId="3" xfId="0" applyNumberFormat="1" applyFont="1" applyBorder="1" applyAlignment="1" applyProtection="1">
      <alignment horizontal="left" vertical="center" wrapText="1"/>
    </xf>
    <xf numFmtId="0" fontId="5" fillId="0" borderId="1" xfId="0" applyNumberFormat="1" applyFont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5" fillId="0" borderId="5" xfId="0" applyNumberFormat="1" applyFont="1" applyBorder="1" applyAlignment="1" applyProtection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top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</cellXfs>
  <cellStyles count="4">
    <cellStyle name="Milliers" xfId="1" builtinId="3"/>
    <cellStyle name="Normal" xfId="0" builtinId="0"/>
    <cellStyle name="Normal 2" xfId="2"/>
    <cellStyle name="Pourcentage 2" xfId="3"/>
  </cellStyles>
  <dxfs count="0"/>
  <tableStyles count="0" defaultTableStyle="TableStyleMedium9" defaultPivotStyle="PivotStyleLight16"/>
  <colors>
    <mruColors>
      <color rgb="FFBCB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stion%20direction\ac%20lyc&#233;e%20rabelais\gestion\march&#233;s%20publics\exercice%202020\alimentaire\MA-ALI-2006\BPU-MA-ALI-19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stion%20direction\ac%20lyc&#233;e%20rabelais\gestion\march&#233;s%20publics\exercice%202020\alimentaire\MA-ALI-2006\BPU-MA-ALI-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BPU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BPU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RowHeight="15" x14ac:dyDescent="0.25"/>
  <sheetData>
    <row r="1" spans="1:1" x14ac:dyDescent="0.25">
      <c r="A1" t="s">
        <v>275</v>
      </c>
    </row>
    <row r="3" spans="1:1" x14ac:dyDescent="0.25">
      <c r="A3">
        <v>1</v>
      </c>
    </row>
    <row r="4" spans="1:1" x14ac:dyDescent="0.25">
      <c r="A4">
        <v>2</v>
      </c>
    </row>
    <row r="5" spans="1:1" x14ac:dyDescent="0.25">
      <c r="A5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L349"/>
  <sheetViews>
    <sheetView tabSelected="1" workbookViewId="0">
      <selection activeCell="I306" sqref="I306"/>
    </sheetView>
  </sheetViews>
  <sheetFormatPr baseColWidth="10" defaultRowHeight="12.75" x14ac:dyDescent="0.2"/>
  <cols>
    <col min="1" max="1" width="4" style="5" customWidth="1"/>
    <col min="2" max="2" width="25.28515625" style="9" customWidth="1"/>
    <col min="3" max="3" width="13.42578125" style="9" customWidth="1"/>
    <col min="4" max="4" width="6.28515625" style="9" customWidth="1"/>
    <col min="5" max="5" width="7.140625" style="9" customWidth="1"/>
    <col min="6" max="7" width="21" style="9" customWidth="1"/>
    <col min="8" max="8" width="8.7109375" style="10" customWidth="1"/>
    <col min="9" max="10" width="12.7109375" style="9" customWidth="1"/>
    <col min="11" max="21" width="11.42578125" style="9" customWidth="1"/>
    <col min="22" max="16384" width="11.42578125" style="9"/>
  </cols>
  <sheetData>
    <row r="1" spans="1:11" customFormat="1" ht="15" x14ac:dyDescent="0.25">
      <c r="A1" s="21"/>
    </row>
    <row r="2" spans="1:11" customFormat="1" ht="15" x14ac:dyDescent="0.25">
      <c r="A2" s="21"/>
    </row>
    <row r="3" spans="1:11" customFormat="1" ht="15" x14ac:dyDescent="0.25">
      <c r="A3" s="21"/>
    </row>
    <row r="4" spans="1:11" customFormat="1" ht="15" x14ac:dyDescent="0.25">
      <c r="A4" s="22"/>
      <c r="B4" s="23"/>
      <c r="C4" s="23"/>
      <c r="D4" s="23"/>
      <c r="E4" s="23"/>
      <c r="F4" s="23"/>
      <c r="G4" s="23"/>
      <c r="H4" s="23"/>
      <c r="I4" s="23"/>
    </row>
    <row r="5" spans="1:11" s="24" customFormat="1" ht="15" customHeight="1" x14ac:dyDescent="0.25">
      <c r="K5" s="25"/>
    </row>
    <row r="6" spans="1:11" s="24" customFormat="1" ht="15" customHeight="1" x14ac:dyDescent="0.25">
      <c r="A6" s="90" t="s">
        <v>49</v>
      </c>
      <c r="B6" s="90"/>
      <c r="C6" s="90"/>
      <c r="D6" s="90"/>
      <c r="E6" s="90"/>
      <c r="F6" s="90"/>
      <c r="G6" s="90"/>
      <c r="H6" s="90"/>
      <c r="I6" s="90"/>
      <c r="J6" s="90"/>
      <c r="K6" s="25"/>
    </row>
    <row r="7" spans="1:11" s="24" customFormat="1" ht="15" customHeight="1" x14ac:dyDescent="0.25">
      <c r="K7" s="25"/>
    </row>
    <row r="8" spans="1:11" s="24" customFormat="1" ht="15" customHeight="1" x14ac:dyDescent="0.25">
      <c r="A8" s="76" t="s">
        <v>329</v>
      </c>
      <c r="B8" s="76"/>
      <c r="C8" s="76"/>
      <c r="D8" s="76"/>
      <c r="E8" s="76"/>
      <c r="F8" s="76"/>
      <c r="G8" s="76"/>
      <c r="H8" s="76"/>
      <c r="I8" s="76"/>
      <c r="J8" s="76"/>
      <c r="K8" s="25"/>
    </row>
    <row r="9" spans="1:11" s="24" customFormat="1" ht="15" customHeight="1" x14ac:dyDescent="0.25">
      <c r="A9" s="11"/>
      <c r="B9" s="11"/>
      <c r="C9" s="11"/>
      <c r="D9" s="11"/>
      <c r="E9" s="11"/>
      <c r="F9" s="11"/>
      <c r="G9" s="65"/>
      <c r="H9" s="11"/>
      <c r="I9" s="11"/>
      <c r="J9" s="11"/>
      <c r="K9" s="25"/>
    </row>
    <row r="10" spans="1:11" s="24" customFormat="1" ht="15" customHeight="1" x14ac:dyDescent="0.25">
      <c r="A10" s="11"/>
      <c r="B10" s="11"/>
      <c r="C10" s="11"/>
      <c r="D10" s="11"/>
      <c r="E10" s="11"/>
      <c r="F10" s="11"/>
      <c r="G10" s="65"/>
      <c r="H10" s="11"/>
      <c r="I10" s="11"/>
      <c r="J10" s="11"/>
      <c r="K10" s="25"/>
    </row>
    <row r="11" spans="1:11" s="24" customFormat="1" ht="15" customHeight="1" x14ac:dyDescent="0.25">
      <c r="A11" s="11"/>
      <c r="B11" s="11"/>
      <c r="C11" s="11"/>
      <c r="D11" s="11"/>
      <c r="E11" s="11"/>
      <c r="F11" s="11"/>
      <c r="G11" s="65"/>
      <c r="H11" s="11"/>
      <c r="I11" s="11"/>
      <c r="J11" s="11"/>
      <c r="K11" s="25"/>
    </row>
    <row r="12" spans="1:11" s="24" customFormat="1" ht="15" customHeight="1" x14ac:dyDescent="0.25">
      <c r="A12" s="11"/>
      <c r="B12" s="11"/>
      <c r="C12" s="11"/>
      <c r="D12" s="11"/>
      <c r="E12" s="11"/>
      <c r="F12" s="11"/>
      <c r="G12" s="65"/>
      <c r="H12" s="11"/>
      <c r="I12" s="11"/>
      <c r="J12" s="11"/>
      <c r="K12" s="25"/>
    </row>
    <row r="13" spans="1:11" s="24" customFormat="1" ht="15" customHeight="1" x14ac:dyDescent="0.25">
      <c r="A13" s="11"/>
      <c r="B13" s="11"/>
      <c r="C13" s="11"/>
      <c r="D13" s="11"/>
      <c r="E13" s="11"/>
      <c r="F13" s="11"/>
      <c r="G13" s="65"/>
      <c r="H13" s="11"/>
      <c r="I13" s="11"/>
      <c r="J13" s="11"/>
      <c r="K13" s="25"/>
    </row>
    <row r="14" spans="1:11" s="24" customFormat="1" ht="15" customHeight="1" x14ac:dyDescent="0.25">
      <c r="A14" s="11"/>
      <c r="B14" s="11"/>
      <c r="C14" s="11"/>
      <c r="D14" s="11"/>
      <c r="E14" s="11"/>
      <c r="F14" s="11"/>
      <c r="G14" s="65"/>
      <c r="H14" s="11"/>
      <c r="I14" s="11"/>
      <c r="J14" s="11"/>
      <c r="K14" s="25"/>
    </row>
    <row r="15" spans="1:11" s="24" customFormat="1" ht="15" customHeight="1" x14ac:dyDescent="0.25">
      <c r="A15" s="26"/>
      <c r="B15" s="26"/>
      <c r="C15" s="26"/>
      <c r="D15" s="26"/>
      <c r="E15" s="26"/>
      <c r="F15" s="26"/>
      <c r="G15" s="26"/>
      <c r="H15" s="26"/>
      <c r="I15" s="27"/>
      <c r="J15" s="50"/>
      <c r="K15" s="28"/>
    </row>
    <row r="16" spans="1:11" s="24" customFormat="1" ht="43.5" customHeight="1" x14ac:dyDescent="0.25">
      <c r="A16" s="93" t="s">
        <v>50</v>
      </c>
      <c r="B16" s="94"/>
      <c r="C16" s="94"/>
      <c r="D16" s="94"/>
      <c r="E16" s="94"/>
      <c r="F16" s="94"/>
      <c r="G16" s="94"/>
      <c r="H16" s="94"/>
      <c r="I16" s="94"/>
      <c r="J16" s="95"/>
      <c r="K16" s="28"/>
    </row>
    <row r="17" spans="1:11" s="24" customFormat="1" ht="43.5" customHeight="1" x14ac:dyDescent="0.25">
      <c r="A17" s="96" t="s">
        <v>51</v>
      </c>
      <c r="B17" s="97"/>
      <c r="C17" s="97"/>
      <c r="D17" s="97"/>
      <c r="E17" s="97"/>
      <c r="F17" s="97"/>
      <c r="G17" s="97"/>
      <c r="H17" s="97"/>
      <c r="I17" s="97"/>
      <c r="J17" s="98"/>
      <c r="K17" s="28"/>
    </row>
    <row r="18" spans="1:11" s="24" customFormat="1" ht="30" customHeight="1" x14ac:dyDescent="0.25">
      <c r="A18" s="29"/>
      <c r="B18" s="29"/>
      <c r="C18" s="29"/>
      <c r="D18" s="29"/>
      <c r="E18" s="29"/>
      <c r="F18" s="29"/>
      <c r="G18" s="29"/>
      <c r="H18" s="30"/>
      <c r="I18" s="30"/>
      <c r="J18" s="50"/>
      <c r="K18" s="28"/>
    </row>
    <row r="19" spans="1:11" s="24" customFormat="1" ht="15" customHeight="1" x14ac:dyDescent="0.25">
      <c r="A19" s="29"/>
      <c r="B19" s="29"/>
      <c r="C19" s="29"/>
      <c r="D19" s="29"/>
      <c r="E19" s="29"/>
      <c r="F19" s="29"/>
      <c r="G19" s="29"/>
      <c r="H19" s="30"/>
      <c r="I19" s="30"/>
      <c r="J19" s="50"/>
      <c r="K19" s="28"/>
    </row>
    <row r="20" spans="1:11" s="24" customFormat="1" ht="15" customHeight="1" x14ac:dyDescent="0.25">
      <c r="A20" s="29"/>
      <c r="B20" s="29"/>
      <c r="C20" s="29"/>
      <c r="D20" s="29"/>
      <c r="E20" s="29"/>
      <c r="F20" s="29"/>
      <c r="G20" s="29"/>
      <c r="H20" s="30"/>
      <c r="I20" s="30"/>
      <c r="J20" s="50"/>
      <c r="K20" s="28"/>
    </row>
    <row r="21" spans="1:11" s="24" customFormat="1" ht="15" customHeight="1" x14ac:dyDescent="0.25">
      <c r="A21" s="29"/>
      <c r="B21" s="29"/>
      <c r="C21" s="29"/>
      <c r="D21" s="29"/>
      <c r="E21" s="29"/>
      <c r="F21" s="29"/>
      <c r="G21" s="29"/>
      <c r="H21" s="30"/>
      <c r="I21" s="30"/>
      <c r="J21" s="50"/>
      <c r="K21" s="28"/>
    </row>
    <row r="22" spans="1:11" s="24" customFormat="1" ht="15" customHeight="1" x14ac:dyDescent="0.25">
      <c r="A22" s="29"/>
      <c r="B22" s="29"/>
      <c r="C22" s="29"/>
      <c r="D22" s="29"/>
      <c r="E22" s="29"/>
      <c r="F22" s="29"/>
      <c r="G22" s="29"/>
      <c r="H22" s="30"/>
      <c r="I22" s="30"/>
      <c r="J22" s="50"/>
      <c r="K22" s="28"/>
    </row>
    <row r="23" spans="1:11" s="24" customFormat="1" ht="15" customHeight="1" x14ac:dyDescent="0.25">
      <c r="A23" s="29"/>
      <c r="B23" s="29"/>
      <c r="C23" s="29"/>
      <c r="D23" s="29"/>
      <c r="E23" s="29"/>
      <c r="F23" s="29"/>
      <c r="G23" s="29"/>
      <c r="H23" s="30"/>
      <c r="I23" s="30"/>
      <c r="J23" s="50"/>
      <c r="K23" s="28"/>
    </row>
    <row r="24" spans="1:11" s="24" customFormat="1" ht="15" customHeight="1" x14ac:dyDescent="0.25">
      <c r="A24" s="29"/>
      <c r="B24" s="29"/>
      <c r="C24" s="29"/>
      <c r="D24" s="29"/>
      <c r="E24" s="29"/>
      <c r="F24" s="29"/>
      <c r="G24" s="29"/>
      <c r="H24" s="30"/>
      <c r="I24" s="30"/>
      <c r="J24" s="50"/>
      <c r="K24" s="28"/>
    </row>
    <row r="25" spans="1:11" customFormat="1" ht="15" customHeight="1" x14ac:dyDescent="0.25">
      <c r="A25" s="26"/>
      <c r="B25" s="26"/>
      <c r="C25" s="26"/>
      <c r="D25" s="26"/>
      <c r="E25" s="26"/>
      <c r="F25" s="26"/>
      <c r="G25" s="26"/>
      <c r="H25" s="26"/>
      <c r="I25" s="33"/>
      <c r="J25" s="31"/>
      <c r="K25" s="32"/>
    </row>
    <row r="26" spans="1:11" customFormat="1" ht="15" customHeight="1" x14ac:dyDescent="0.25">
      <c r="A26" s="91" t="s">
        <v>52</v>
      </c>
      <c r="B26" s="91"/>
      <c r="C26" s="91"/>
      <c r="D26" s="91"/>
      <c r="E26" s="91"/>
      <c r="F26" s="91"/>
      <c r="G26" s="91"/>
      <c r="H26" s="91"/>
      <c r="I26" s="91"/>
      <c r="J26" s="91"/>
      <c r="K26" s="34"/>
    </row>
    <row r="27" spans="1:11" customFormat="1" ht="15" customHeight="1" x14ac:dyDescent="0.25">
      <c r="A27" s="91" t="s">
        <v>330</v>
      </c>
      <c r="B27" s="91"/>
      <c r="C27" s="91"/>
      <c r="D27" s="91"/>
      <c r="E27" s="91"/>
      <c r="F27" s="91"/>
      <c r="G27" s="91"/>
      <c r="H27" s="91"/>
      <c r="I27" s="91"/>
      <c r="J27" s="91"/>
      <c r="K27" s="34"/>
    </row>
    <row r="28" spans="1:11" customFormat="1" ht="30" customHeight="1" x14ac:dyDescent="0.2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35"/>
    </row>
    <row r="29" spans="1:11" customFormat="1" ht="15" hidden="1" customHeight="1" x14ac:dyDescent="0.25">
      <c r="A29" s="26"/>
      <c r="B29" s="26"/>
      <c r="C29" s="26"/>
      <c r="D29" s="26"/>
      <c r="E29" s="26"/>
      <c r="F29" s="26"/>
      <c r="G29" s="26"/>
      <c r="H29" s="26"/>
      <c r="I29" s="36"/>
      <c r="J29" s="35"/>
      <c r="K29" s="35"/>
    </row>
    <row r="30" spans="1:11" customFormat="1" ht="15" hidden="1" x14ac:dyDescent="0.25">
      <c r="A30" s="26"/>
      <c r="B30" s="26"/>
      <c r="C30" s="26"/>
      <c r="D30" s="26"/>
      <c r="E30" s="26"/>
      <c r="F30" s="26"/>
      <c r="G30" s="26"/>
      <c r="H30" s="26"/>
      <c r="I30" s="36" t="s">
        <v>53</v>
      </c>
      <c r="J30" s="35"/>
      <c r="K30" s="35"/>
    </row>
    <row r="31" spans="1:11" customFormat="1" ht="15" hidden="1" x14ac:dyDescent="0.25">
      <c r="A31" s="26"/>
      <c r="B31" s="26"/>
      <c r="C31" s="26"/>
      <c r="D31" s="26"/>
      <c r="E31" s="26"/>
      <c r="F31" s="26"/>
      <c r="G31" s="26"/>
      <c r="H31" s="26"/>
      <c r="I31" s="36" t="s">
        <v>54</v>
      </c>
      <c r="J31" s="35"/>
      <c r="K31" s="35"/>
    </row>
    <row r="32" spans="1:11" customFormat="1" ht="15" hidden="1" x14ac:dyDescent="0.25">
      <c r="A32" s="26"/>
      <c r="B32" s="26"/>
      <c r="C32" s="26"/>
      <c r="D32" s="26"/>
      <c r="E32" s="26"/>
      <c r="F32" s="26"/>
      <c r="G32" s="26"/>
      <c r="H32" s="26"/>
      <c r="I32" s="36"/>
      <c r="J32" s="35"/>
      <c r="K32" s="35"/>
    </row>
    <row r="33" spans="1:11" customFormat="1" ht="15" hidden="1" x14ac:dyDescent="0.25">
      <c r="A33" s="26"/>
      <c r="B33" s="26"/>
      <c r="C33" s="26"/>
      <c r="D33" s="26"/>
      <c r="E33" s="26"/>
      <c r="F33" s="26"/>
      <c r="G33" s="26"/>
      <c r="H33" s="26"/>
      <c r="I33" s="36"/>
      <c r="J33" s="35"/>
      <c r="K33" s="35"/>
    </row>
    <row r="34" spans="1:11" customFormat="1" ht="15" hidden="1" x14ac:dyDescent="0.25">
      <c r="A34" s="26"/>
      <c r="B34" s="26"/>
      <c r="C34" s="26"/>
      <c r="D34" s="26"/>
      <c r="E34" s="26"/>
      <c r="F34" s="26"/>
      <c r="G34" s="26"/>
      <c r="H34" s="26"/>
      <c r="I34" s="36"/>
      <c r="J34" s="35"/>
      <c r="K34" s="35"/>
    </row>
    <row r="35" spans="1:11" customFormat="1" ht="15" hidden="1" x14ac:dyDescent="0.25">
      <c r="A35" s="26"/>
      <c r="B35" s="26"/>
      <c r="C35" s="26"/>
      <c r="D35" s="26"/>
      <c r="E35" s="26"/>
      <c r="F35" s="26"/>
      <c r="G35" s="26"/>
      <c r="H35" s="26"/>
      <c r="I35" s="36"/>
      <c r="J35" s="35"/>
      <c r="K35" s="35"/>
    </row>
    <row r="36" spans="1:11" customFormat="1" ht="15" hidden="1" x14ac:dyDescent="0.25">
      <c r="A36" s="26"/>
      <c r="B36" s="26"/>
      <c r="C36" s="26"/>
      <c r="D36" s="26"/>
      <c r="E36" s="26"/>
      <c r="F36" s="26"/>
      <c r="G36" s="26"/>
      <c r="H36" s="26"/>
      <c r="I36" s="36"/>
      <c r="J36" s="35"/>
      <c r="K36" s="35"/>
    </row>
    <row r="37" spans="1:11" customFormat="1" ht="15" hidden="1" x14ac:dyDescent="0.25">
      <c r="A37" s="26"/>
      <c r="B37" s="26"/>
      <c r="C37" s="26"/>
      <c r="D37" s="26"/>
      <c r="E37" s="26"/>
      <c r="F37" s="26"/>
      <c r="G37" s="26"/>
      <c r="H37" s="26"/>
      <c r="I37" s="36"/>
      <c r="J37" s="35"/>
      <c r="K37" s="35"/>
    </row>
    <row r="38" spans="1:11" customFormat="1" ht="15" hidden="1" x14ac:dyDescent="0.25">
      <c r="A38" s="26"/>
      <c r="B38" s="26"/>
      <c r="C38" s="26"/>
      <c r="D38" s="26"/>
      <c r="E38" s="26"/>
      <c r="F38" s="26"/>
      <c r="G38" s="26"/>
      <c r="H38" s="26"/>
      <c r="I38" s="36"/>
      <c r="J38" s="35"/>
      <c r="K38" s="35"/>
    </row>
    <row r="39" spans="1:11" customFormat="1" ht="15" hidden="1" x14ac:dyDescent="0.25">
      <c r="A39" s="26"/>
      <c r="B39" s="26"/>
      <c r="C39" s="26"/>
      <c r="D39" s="26"/>
      <c r="E39" s="26"/>
      <c r="F39" s="26"/>
      <c r="G39" s="26"/>
      <c r="H39" s="26"/>
      <c r="I39" s="36"/>
      <c r="J39" s="35"/>
      <c r="K39" s="35"/>
    </row>
    <row r="40" spans="1:11" customFormat="1" ht="15" hidden="1" x14ac:dyDescent="0.25">
      <c r="A40" s="26"/>
      <c r="B40" s="92" t="s">
        <v>55</v>
      </c>
      <c r="C40" s="92"/>
      <c r="D40" s="92"/>
      <c r="E40" s="92"/>
      <c r="F40" s="92"/>
      <c r="G40" s="69"/>
      <c r="H40" s="26"/>
      <c r="I40" s="36"/>
      <c r="J40" s="35"/>
      <c r="K40" s="35"/>
    </row>
    <row r="41" spans="1:11" customFormat="1" ht="15" hidden="1" x14ac:dyDescent="0.25">
      <c r="A41" s="22"/>
      <c r="B41" s="26"/>
      <c r="C41" s="26"/>
      <c r="D41" s="26"/>
      <c r="E41" s="26"/>
      <c r="F41" s="26" t="s">
        <v>56</v>
      </c>
      <c r="G41" s="26"/>
      <c r="H41" s="26"/>
      <c r="I41" s="23"/>
      <c r="J41" s="35"/>
      <c r="K41" s="35"/>
    </row>
    <row r="42" spans="1:11" customFormat="1" ht="15" hidden="1" x14ac:dyDescent="0.25">
      <c r="A42" s="22"/>
      <c r="B42" s="26"/>
      <c r="C42" s="26"/>
      <c r="D42" s="26"/>
      <c r="E42" s="26"/>
      <c r="F42" s="26"/>
      <c r="G42" s="26"/>
      <c r="H42" s="26"/>
      <c r="I42" s="23"/>
    </row>
    <row r="43" spans="1:11" customFormat="1" ht="15" x14ac:dyDescent="0.25">
      <c r="A43" s="76" t="s">
        <v>329</v>
      </c>
      <c r="B43" s="76"/>
      <c r="C43" s="76"/>
      <c r="D43" s="76"/>
      <c r="E43" s="76"/>
      <c r="F43" s="76"/>
      <c r="G43" s="76"/>
      <c r="H43" s="76"/>
      <c r="I43" s="76"/>
      <c r="J43" s="76"/>
    </row>
    <row r="44" spans="1:11" customFormat="1" ht="15" x14ac:dyDescent="0.25">
      <c r="A44" s="11"/>
      <c r="B44" s="11"/>
      <c r="C44" s="11"/>
      <c r="D44" s="11"/>
      <c r="E44" s="11"/>
      <c r="F44" s="11"/>
      <c r="G44" s="65"/>
      <c r="H44" s="11"/>
      <c r="I44" s="11"/>
      <c r="J44" s="11"/>
    </row>
    <row r="45" spans="1:11" customFormat="1" ht="15" x14ac:dyDescent="0.25">
      <c r="A45" s="37" t="s">
        <v>57</v>
      </c>
      <c r="B45" s="5"/>
      <c r="C45" s="5"/>
      <c r="D45" s="5"/>
      <c r="E45" s="5"/>
      <c r="F45" s="5"/>
      <c r="G45" s="5"/>
      <c r="H45" s="5"/>
      <c r="I45" s="5"/>
      <c r="J45" s="38"/>
    </row>
    <row r="46" spans="1:11" customFormat="1" ht="15" x14ac:dyDescent="0.25">
      <c r="A46" s="39" t="s">
        <v>58</v>
      </c>
      <c r="B46" s="40"/>
      <c r="C46" s="40"/>
      <c r="D46" s="40"/>
      <c r="E46" s="5"/>
      <c r="F46" s="5"/>
      <c r="G46" s="5"/>
      <c r="H46" s="5"/>
      <c r="I46" s="5"/>
      <c r="J46" s="38"/>
    </row>
    <row r="47" spans="1:11" customFormat="1" ht="15" x14ac:dyDescent="0.25">
      <c r="A47" s="5"/>
      <c r="B47" s="5"/>
      <c r="C47" s="5"/>
      <c r="D47" s="5"/>
      <c r="E47" s="5"/>
      <c r="F47" s="5"/>
      <c r="G47" s="5"/>
      <c r="H47" s="5"/>
      <c r="I47" s="5"/>
      <c r="J47" s="38"/>
    </row>
    <row r="48" spans="1:11" customFormat="1" ht="15" x14ac:dyDescent="0.25">
      <c r="A48" s="41" t="s">
        <v>59</v>
      </c>
      <c r="B48" s="42"/>
      <c r="C48" s="42"/>
      <c r="D48" s="42"/>
      <c r="E48" s="40"/>
      <c r="F48" s="40"/>
      <c r="G48" s="40"/>
      <c r="H48" s="40"/>
      <c r="I48" s="5"/>
      <c r="J48" s="38"/>
    </row>
    <row r="49" spans="1:10" customFormat="1" ht="15" x14ac:dyDescent="0.25">
      <c r="A49" s="43" t="s">
        <v>60</v>
      </c>
      <c r="B49" s="42"/>
      <c r="C49" s="42"/>
      <c r="D49" s="42"/>
      <c r="E49" s="40"/>
      <c r="F49" s="40"/>
      <c r="G49" s="40"/>
      <c r="H49" s="40"/>
      <c r="I49" s="5"/>
      <c r="J49" s="38"/>
    </row>
    <row r="50" spans="1:10" customFormat="1" ht="15" x14ac:dyDescent="0.25">
      <c r="A50" s="44" t="s">
        <v>61</v>
      </c>
      <c r="B50" s="42"/>
      <c r="C50" s="42"/>
      <c r="D50" s="42"/>
      <c r="E50" s="40"/>
      <c r="F50" s="40"/>
      <c r="G50" s="40"/>
      <c r="H50" s="40"/>
      <c r="I50" s="5"/>
      <c r="J50" s="38"/>
    </row>
    <row r="51" spans="1:10" customFormat="1" ht="15" x14ac:dyDescent="0.25">
      <c r="A51" s="44" t="s">
        <v>62</v>
      </c>
      <c r="B51" s="42"/>
      <c r="C51" s="42"/>
      <c r="D51" s="42"/>
      <c r="E51" s="40"/>
      <c r="F51" s="40"/>
      <c r="G51" s="40"/>
      <c r="H51" s="40"/>
      <c r="I51" s="5"/>
      <c r="J51" s="38"/>
    </row>
    <row r="52" spans="1:10" customFormat="1" ht="15" x14ac:dyDescent="0.25">
      <c r="A52" s="40"/>
      <c r="B52" s="40"/>
      <c r="C52" s="40"/>
      <c r="D52" s="40"/>
      <c r="E52" s="40"/>
      <c r="F52" s="40"/>
      <c r="G52" s="40"/>
      <c r="H52" s="40"/>
      <c r="I52" s="5"/>
      <c r="J52" s="38"/>
    </row>
    <row r="53" spans="1:10" customFormat="1" ht="25.5" customHeight="1" x14ac:dyDescent="0.25">
      <c r="A53" s="77" t="s">
        <v>63</v>
      </c>
      <c r="B53" s="77"/>
      <c r="C53" s="77"/>
      <c r="D53" s="77"/>
      <c r="E53" s="77"/>
      <c r="F53" s="77"/>
      <c r="G53" s="77"/>
      <c r="H53" s="77"/>
      <c r="I53" s="77"/>
      <c r="J53" s="77"/>
    </row>
    <row r="54" spans="1:10" customFormat="1" ht="25.5" customHeight="1" x14ac:dyDescent="0.25">
      <c r="A54" s="78" t="s">
        <v>64</v>
      </c>
      <c r="B54" s="78"/>
      <c r="C54" s="78"/>
      <c r="D54" s="78"/>
      <c r="E54" s="78"/>
      <c r="F54" s="78"/>
      <c r="G54" s="78"/>
      <c r="H54" s="78"/>
      <c r="I54" s="78"/>
      <c r="J54" s="78"/>
    </row>
    <row r="55" spans="1:10" customFormat="1" ht="15" x14ac:dyDescent="0.25">
      <c r="A55" s="79" t="s">
        <v>65</v>
      </c>
      <c r="B55" s="79"/>
      <c r="C55" s="79"/>
      <c r="D55" s="79"/>
      <c r="E55" s="79"/>
      <c r="F55" s="79"/>
      <c r="G55" s="79"/>
      <c r="H55" s="79"/>
      <c r="I55" s="79"/>
      <c r="J55" s="79"/>
    </row>
    <row r="56" spans="1:10" customFormat="1" ht="15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</row>
    <row r="57" spans="1:10" customFormat="1" ht="25.5" customHeight="1" x14ac:dyDescent="0.25">
      <c r="A57" s="82" t="s">
        <v>284</v>
      </c>
      <c r="B57" s="83"/>
      <c r="C57" s="83"/>
      <c r="D57" s="83"/>
      <c r="E57" s="83"/>
      <c r="F57" s="83"/>
      <c r="G57" s="83"/>
      <c r="H57" s="83"/>
      <c r="I57" s="83"/>
      <c r="J57" s="83"/>
    </row>
    <row r="58" spans="1:10" customFormat="1" ht="15" x14ac:dyDescent="0.25">
      <c r="A58" s="82" t="s">
        <v>276</v>
      </c>
      <c r="B58" s="83"/>
      <c r="C58" s="83"/>
      <c r="D58" s="83"/>
      <c r="E58" s="83"/>
      <c r="F58" s="83"/>
      <c r="G58" s="83"/>
      <c r="H58" s="83"/>
      <c r="I58" s="83"/>
      <c r="J58" s="83"/>
    </row>
    <row r="59" spans="1:10" customFormat="1" ht="15" x14ac:dyDescent="0.25">
      <c r="A59" s="82" t="s">
        <v>285</v>
      </c>
      <c r="B59" s="84"/>
      <c r="C59" s="84"/>
      <c r="D59" s="84"/>
      <c r="E59" s="84"/>
      <c r="F59" s="84"/>
      <c r="G59" s="84"/>
      <c r="H59" s="84"/>
      <c r="I59" s="84"/>
      <c r="J59" s="84"/>
    </row>
    <row r="60" spans="1:10" customFormat="1" ht="15" x14ac:dyDescent="0.25">
      <c r="A60" s="67"/>
      <c r="B60" s="68"/>
      <c r="C60" s="68"/>
      <c r="D60" s="68"/>
      <c r="E60" s="68"/>
      <c r="F60" s="68"/>
      <c r="G60" s="68"/>
      <c r="H60" s="68"/>
      <c r="I60" s="68"/>
      <c r="J60" s="68"/>
    </row>
    <row r="61" spans="1:10" customFormat="1" ht="25.5" customHeight="1" x14ac:dyDescent="0.25">
      <c r="A61" s="77" t="s">
        <v>286</v>
      </c>
      <c r="B61" s="85"/>
      <c r="C61" s="85"/>
      <c r="D61" s="85"/>
      <c r="E61" s="85"/>
      <c r="F61" s="85"/>
      <c r="G61" s="85"/>
      <c r="H61" s="85"/>
      <c r="I61" s="85"/>
      <c r="J61" s="85"/>
    </row>
    <row r="62" spans="1:10" customFormat="1" ht="25.5" customHeight="1" x14ac:dyDescent="0.25">
      <c r="A62" s="86" t="s">
        <v>287</v>
      </c>
      <c r="B62" s="87"/>
      <c r="C62" s="87"/>
      <c r="D62" s="87"/>
      <c r="E62" s="87"/>
      <c r="F62" s="87"/>
      <c r="G62" s="87"/>
      <c r="H62" s="87"/>
      <c r="I62" s="87"/>
      <c r="J62" s="87"/>
    </row>
    <row r="63" spans="1:10" customFormat="1" ht="15" x14ac:dyDescent="0.25">
      <c r="A63" s="5"/>
      <c r="B63" s="5"/>
      <c r="C63" s="5"/>
      <c r="D63" s="5"/>
      <c r="E63" s="5"/>
      <c r="F63" s="5"/>
      <c r="G63" s="5"/>
      <c r="H63" s="5"/>
      <c r="I63" s="5"/>
      <c r="J63" s="38"/>
    </row>
    <row r="64" spans="1:10" customFormat="1" ht="15" x14ac:dyDescent="0.25">
      <c r="A64" s="88" t="s">
        <v>331</v>
      </c>
      <c r="B64" s="89"/>
      <c r="C64" s="89"/>
      <c r="D64" s="89"/>
      <c r="E64" s="89"/>
      <c r="F64" s="89"/>
      <c r="G64" s="89"/>
      <c r="H64" s="89"/>
      <c r="I64" s="89"/>
      <c r="J64" s="89"/>
    </row>
    <row r="65" spans="1:10" customFormat="1" ht="15" x14ac:dyDescent="0.25">
      <c r="A65" s="5"/>
      <c r="B65" s="5"/>
      <c r="C65" s="5"/>
      <c r="D65" s="5"/>
      <c r="E65" s="5"/>
      <c r="F65" s="5"/>
      <c r="G65" s="5"/>
      <c r="H65" s="5"/>
      <c r="I65" s="5"/>
      <c r="J65" s="38"/>
    </row>
    <row r="66" spans="1:10" customFormat="1" ht="27" customHeight="1" x14ac:dyDescent="0.25">
      <c r="A66" s="45"/>
      <c r="B66" s="45"/>
      <c r="C66" s="46" t="s">
        <v>66</v>
      </c>
      <c r="D66" s="38"/>
      <c r="E66" s="5"/>
      <c r="F66" s="5"/>
      <c r="G66" s="5"/>
      <c r="H66" s="5"/>
      <c r="I66" s="5"/>
      <c r="J66" s="38"/>
    </row>
    <row r="67" spans="1:10" customFormat="1" ht="27" customHeight="1" x14ac:dyDescent="0.25">
      <c r="A67" s="80" t="s">
        <v>67</v>
      </c>
      <c r="B67" s="81"/>
      <c r="C67" s="47"/>
      <c r="D67" s="38"/>
      <c r="E67" s="5"/>
      <c r="F67" s="5"/>
      <c r="G67" s="5"/>
      <c r="H67" s="5"/>
      <c r="I67" s="5"/>
      <c r="J67" s="38"/>
    </row>
    <row r="68" spans="1:10" customFormat="1" ht="27" customHeight="1" x14ac:dyDescent="0.25">
      <c r="A68" s="48" t="s">
        <v>68</v>
      </c>
      <c r="B68" s="49"/>
      <c r="C68" s="47"/>
      <c r="D68" s="38"/>
      <c r="E68" s="5"/>
      <c r="F68" s="5"/>
      <c r="G68" s="5"/>
      <c r="H68" s="5"/>
      <c r="I68" s="5"/>
      <c r="J68" s="38"/>
    </row>
    <row r="69" spans="1:10" customFormat="1" ht="27" customHeight="1" x14ac:dyDescent="0.25">
      <c r="A69" s="70"/>
      <c r="B69" s="71"/>
      <c r="C69" s="72"/>
      <c r="D69" s="38"/>
      <c r="E69" s="5"/>
      <c r="F69" s="5"/>
      <c r="G69" s="5"/>
      <c r="H69" s="5"/>
      <c r="I69" s="5"/>
      <c r="J69" s="38"/>
    </row>
    <row r="70" spans="1:10" customFormat="1" ht="30" customHeight="1" x14ac:dyDescent="0.25">
      <c r="A70" s="21"/>
      <c r="B70" s="38"/>
      <c r="C70" s="38"/>
      <c r="D70" s="38"/>
      <c r="E70" s="38"/>
      <c r="F70" s="38"/>
      <c r="G70" s="38"/>
      <c r="H70" s="38"/>
      <c r="I70" s="38"/>
      <c r="J70" s="38"/>
    </row>
    <row r="71" spans="1:10" s="17" customFormat="1" ht="31.5" customHeight="1" x14ac:dyDescent="0.25">
      <c r="A71" s="3"/>
      <c r="B71" s="12" t="s">
        <v>69</v>
      </c>
      <c r="C71" s="13" t="s">
        <v>70</v>
      </c>
      <c r="D71" s="13" t="s">
        <v>71</v>
      </c>
      <c r="E71" s="13" t="s">
        <v>4</v>
      </c>
      <c r="F71" s="14" t="s">
        <v>72</v>
      </c>
      <c r="G71" s="14" t="s">
        <v>288</v>
      </c>
      <c r="H71" s="14" t="s">
        <v>73</v>
      </c>
      <c r="I71" s="15" t="s">
        <v>289</v>
      </c>
      <c r="J71" s="16" t="s">
        <v>290</v>
      </c>
    </row>
    <row r="72" spans="1:10" s="17" customFormat="1" ht="27" customHeight="1" x14ac:dyDescent="0.25">
      <c r="A72" s="3"/>
      <c r="B72" s="74" t="s">
        <v>125</v>
      </c>
      <c r="C72" s="75"/>
      <c r="D72" s="75"/>
      <c r="E72" s="75"/>
      <c r="F72" s="75"/>
      <c r="G72" s="75"/>
      <c r="H72" s="75"/>
      <c r="I72" s="75"/>
      <c r="J72" s="75"/>
    </row>
    <row r="73" spans="1:10" s="17" customFormat="1" ht="30" customHeight="1" x14ac:dyDescent="0.25">
      <c r="A73" s="4">
        <v>1</v>
      </c>
      <c r="B73" s="18" t="s">
        <v>6</v>
      </c>
      <c r="C73" s="1"/>
      <c r="D73" s="1"/>
      <c r="E73" s="7" t="s">
        <v>8</v>
      </c>
      <c r="F73" s="2"/>
      <c r="G73" s="1"/>
      <c r="H73" s="54">
        <v>25</v>
      </c>
      <c r="I73" s="60"/>
      <c r="J73" s="61">
        <f t="shared" ref="J73:J173" si="0">H73*I73</f>
        <v>0</v>
      </c>
    </row>
    <row r="74" spans="1:10" s="17" customFormat="1" ht="30" customHeight="1" x14ac:dyDescent="0.25">
      <c r="A74" s="4">
        <v>2</v>
      </c>
      <c r="B74" s="18" t="s">
        <v>126</v>
      </c>
      <c r="C74" s="1"/>
      <c r="D74" s="1"/>
      <c r="E74" s="7" t="s">
        <v>317</v>
      </c>
      <c r="F74" s="2"/>
      <c r="G74" s="1"/>
      <c r="H74" s="54">
        <v>25</v>
      </c>
      <c r="I74" s="60"/>
      <c r="J74" s="61">
        <f t="shared" si="0"/>
        <v>0</v>
      </c>
    </row>
    <row r="75" spans="1:10" s="17" customFormat="1" ht="30" customHeight="1" x14ac:dyDescent="0.25">
      <c r="A75" s="4">
        <v>3</v>
      </c>
      <c r="B75" s="18" t="s">
        <v>5</v>
      </c>
      <c r="C75" s="1"/>
      <c r="D75" s="1"/>
      <c r="E75" s="7" t="s">
        <v>8</v>
      </c>
      <c r="F75" s="2"/>
      <c r="G75" s="1"/>
      <c r="H75" s="54">
        <v>5</v>
      </c>
      <c r="I75" s="60"/>
      <c r="J75" s="61">
        <f t="shared" si="0"/>
        <v>0</v>
      </c>
    </row>
    <row r="76" spans="1:10" s="17" customFormat="1" ht="30" customHeight="1" x14ac:dyDescent="0.25">
      <c r="A76" s="4">
        <v>4</v>
      </c>
      <c r="B76" s="18" t="s">
        <v>79</v>
      </c>
      <c r="C76" s="1"/>
      <c r="D76" s="1"/>
      <c r="E76" s="7" t="s">
        <v>9</v>
      </c>
      <c r="F76" s="2"/>
      <c r="G76" s="1"/>
      <c r="H76" s="54">
        <v>30</v>
      </c>
      <c r="I76" s="60"/>
      <c r="J76" s="61">
        <f t="shared" si="0"/>
        <v>0</v>
      </c>
    </row>
    <row r="77" spans="1:10" s="17" customFormat="1" ht="30" customHeight="1" x14ac:dyDescent="0.25">
      <c r="A77" s="4">
        <v>5</v>
      </c>
      <c r="B77" s="18" t="s">
        <v>80</v>
      </c>
      <c r="C77" s="1"/>
      <c r="D77" s="1"/>
      <c r="E77" s="7" t="s">
        <v>9</v>
      </c>
      <c r="F77" s="2"/>
      <c r="G77" s="1"/>
      <c r="H77" s="54">
        <v>30</v>
      </c>
      <c r="I77" s="60"/>
      <c r="J77" s="61">
        <f t="shared" si="0"/>
        <v>0</v>
      </c>
    </row>
    <row r="78" spans="1:10" s="17" customFormat="1" ht="30" customHeight="1" x14ac:dyDescent="0.25">
      <c r="A78" s="4">
        <v>6</v>
      </c>
      <c r="B78" s="18" t="s">
        <v>81</v>
      </c>
      <c r="C78" s="1"/>
      <c r="D78" s="1"/>
      <c r="E78" s="7" t="s">
        <v>9</v>
      </c>
      <c r="F78" s="2"/>
      <c r="G78" s="1"/>
      <c r="H78" s="54">
        <v>50</v>
      </c>
      <c r="I78" s="60"/>
      <c r="J78" s="61">
        <f t="shared" si="0"/>
        <v>0</v>
      </c>
    </row>
    <row r="79" spans="1:10" s="17" customFormat="1" ht="30" customHeight="1" x14ac:dyDescent="0.25">
      <c r="A79" s="4">
        <v>7</v>
      </c>
      <c r="B79" s="18" t="s">
        <v>82</v>
      </c>
      <c r="C79" s="1"/>
      <c r="D79" s="1"/>
      <c r="E79" s="7" t="s">
        <v>9</v>
      </c>
      <c r="F79" s="2"/>
      <c r="G79" s="1"/>
      <c r="H79" s="54">
        <v>50</v>
      </c>
      <c r="I79" s="60"/>
      <c r="J79" s="61">
        <f t="shared" si="0"/>
        <v>0</v>
      </c>
    </row>
    <row r="80" spans="1:10" s="17" customFormat="1" ht="30" customHeight="1" x14ac:dyDescent="0.25">
      <c r="A80" s="4">
        <v>8</v>
      </c>
      <c r="B80" s="18" t="s">
        <v>7</v>
      </c>
      <c r="C80" s="1"/>
      <c r="D80" s="1"/>
      <c r="E80" s="7" t="s">
        <v>9</v>
      </c>
      <c r="F80" s="2"/>
      <c r="G80" s="1"/>
      <c r="H80" s="54">
        <v>6</v>
      </c>
      <c r="I80" s="60"/>
      <c r="J80" s="61">
        <f t="shared" si="0"/>
        <v>0</v>
      </c>
    </row>
    <row r="81" spans="1:10" ht="27" customHeight="1" x14ac:dyDescent="0.2">
      <c r="B81" s="102" t="s">
        <v>127</v>
      </c>
      <c r="C81" s="112"/>
      <c r="D81" s="112"/>
      <c r="E81" s="112"/>
      <c r="F81" s="112"/>
      <c r="G81" s="112"/>
      <c r="H81" s="112"/>
      <c r="I81" s="112"/>
      <c r="J81" s="113"/>
    </row>
    <row r="82" spans="1:10" ht="30" customHeight="1" x14ac:dyDescent="0.2">
      <c r="A82" s="4">
        <v>9</v>
      </c>
      <c r="B82" s="18" t="s">
        <v>78</v>
      </c>
      <c r="C82" s="1"/>
      <c r="D82" s="1"/>
      <c r="E82" s="7" t="s">
        <v>48</v>
      </c>
      <c r="F82" s="2"/>
      <c r="G82" s="1"/>
      <c r="H82" s="54">
        <v>900</v>
      </c>
      <c r="I82" s="60"/>
      <c r="J82" s="61">
        <f t="shared" si="0"/>
        <v>0</v>
      </c>
    </row>
    <row r="83" spans="1:10" ht="30" customHeight="1" x14ac:dyDescent="0.2">
      <c r="A83" s="4">
        <v>10</v>
      </c>
      <c r="B83" s="19" t="s">
        <v>77</v>
      </c>
      <c r="C83" s="1"/>
      <c r="D83" s="1"/>
      <c r="E83" s="7" t="s">
        <v>48</v>
      </c>
      <c r="F83" s="2"/>
      <c r="G83" s="1"/>
      <c r="H83" s="54">
        <v>1300</v>
      </c>
      <c r="I83" s="60"/>
      <c r="J83" s="61">
        <f t="shared" si="0"/>
        <v>0</v>
      </c>
    </row>
    <row r="84" spans="1:10" ht="30" customHeight="1" x14ac:dyDescent="0.2">
      <c r="A84" s="4">
        <v>11</v>
      </c>
      <c r="B84" s="19" t="s">
        <v>84</v>
      </c>
      <c r="C84" s="1"/>
      <c r="D84" s="1"/>
      <c r="E84" s="7" t="s">
        <v>48</v>
      </c>
      <c r="F84" s="2"/>
      <c r="G84" s="1"/>
      <c r="H84" s="54">
        <v>24</v>
      </c>
      <c r="I84" s="60"/>
      <c r="J84" s="61">
        <f t="shared" si="0"/>
        <v>0</v>
      </c>
    </row>
    <row r="85" spans="1:10" ht="30" customHeight="1" x14ac:dyDescent="0.2">
      <c r="A85" s="4">
        <v>12</v>
      </c>
      <c r="B85" s="19" t="s">
        <v>128</v>
      </c>
      <c r="C85" s="1"/>
      <c r="D85" s="1"/>
      <c r="E85" s="8" t="s">
        <v>44</v>
      </c>
      <c r="F85" s="2"/>
      <c r="G85" s="1"/>
      <c r="H85" s="54">
        <v>350</v>
      </c>
      <c r="I85" s="60"/>
      <c r="J85" s="61">
        <f t="shared" si="0"/>
        <v>0</v>
      </c>
    </row>
    <row r="86" spans="1:10" ht="30" customHeight="1" x14ac:dyDescent="0.2">
      <c r="A86" s="4">
        <v>13</v>
      </c>
      <c r="B86" s="19" t="s">
        <v>83</v>
      </c>
      <c r="C86" s="1"/>
      <c r="D86" s="1"/>
      <c r="E86" s="8" t="s">
        <v>44</v>
      </c>
      <c r="F86" s="2"/>
      <c r="G86" s="1"/>
      <c r="H86" s="54">
        <v>100</v>
      </c>
      <c r="I86" s="60"/>
      <c r="J86" s="61">
        <f t="shared" si="0"/>
        <v>0</v>
      </c>
    </row>
    <row r="87" spans="1:10" ht="30" customHeight="1" x14ac:dyDescent="0.2">
      <c r="A87" s="4">
        <v>14</v>
      </c>
      <c r="B87" s="19" t="s">
        <v>45</v>
      </c>
      <c r="C87" s="1"/>
      <c r="D87" s="1"/>
      <c r="E87" s="8" t="s">
        <v>44</v>
      </c>
      <c r="F87" s="2"/>
      <c r="G87" s="1"/>
      <c r="H87" s="54">
        <v>1000</v>
      </c>
      <c r="I87" s="60"/>
      <c r="J87" s="61">
        <f t="shared" si="0"/>
        <v>0</v>
      </c>
    </row>
    <row r="88" spans="1:10" ht="27" customHeight="1" x14ac:dyDescent="0.2">
      <c r="A88" s="6"/>
      <c r="B88" s="74" t="s">
        <v>129</v>
      </c>
      <c r="C88" s="75"/>
      <c r="D88" s="75"/>
      <c r="E88" s="75"/>
      <c r="F88" s="75"/>
      <c r="G88" s="75"/>
      <c r="H88" s="75"/>
      <c r="I88" s="75"/>
      <c r="J88" s="75"/>
    </row>
    <row r="89" spans="1:10" ht="30" customHeight="1" x14ac:dyDescent="0.2">
      <c r="A89" s="4">
        <v>15</v>
      </c>
      <c r="B89" s="18" t="s">
        <v>10</v>
      </c>
      <c r="C89" s="1"/>
      <c r="D89" s="1"/>
      <c r="E89" s="7" t="s">
        <v>12</v>
      </c>
      <c r="F89" s="2"/>
      <c r="G89" s="1"/>
      <c r="H89" s="54">
        <v>40</v>
      </c>
      <c r="I89" s="60"/>
      <c r="J89" s="61">
        <f t="shared" si="0"/>
        <v>0</v>
      </c>
    </row>
    <row r="90" spans="1:10" ht="30" customHeight="1" x14ac:dyDescent="0.2">
      <c r="A90" s="4">
        <v>16</v>
      </c>
      <c r="B90" s="18" t="s">
        <v>11</v>
      </c>
      <c r="C90" s="1"/>
      <c r="D90" s="1"/>
      <c r="E90" s="7" t="s">
        <v>12</v>
      </c>
      <c r="F90" s="2"/>
      <c r="G90" s="1"/>
      <c r="H90" s="54">
        <v>15</v>
      </c>
      <c r="I90" s="60"/>
      <c r="J90" s="61">
        <f t="shared" si="0"/>
        <v>0</v>
      </c>
    </row>
    <row r="91" spans="1:10" ht="30" customHeight="1" x14ac:dyDescent="0.2">
      <c r="A91" s="4">
        <v>17</v>
      </c>
      <c r="B91" s="18" t="s">
        <v>130</v>
      </c>
      <c r="C91" s="1"/>
      <c r="D91" s="1"/>
      <c r="E91" s="7" t="s">
        <v>12</v>
      </c>
      <c r="F91" s="2"/>
      <c r="G91" s="1"/>
      <c r="H91" s="54">
        <v>15</v>
      </c>
      <c r="I91" s="60"/>
      <c r="J91" s="61">
        <f t="shared" si="0"/>
        <v>0</v>
      </c>
    </row>
    <row r="92" spans="1:10" ht="30" customHeight="1" x14ac:dyDescent="0.2">
      <c r="A92" s="4">
        <v>18</v>
      </c>
      <c r="B92" s="18" t="s">
        <v>131</v>
      </c>
      <c r="C92" s="1"/>
      <c r="D92" s="1"/>
      <c r="E92" s="7" t="s">
        <v>12</v>
      </c>
      <c r="F92" s="2"/>
      <c r="G92" s="1"/>
      <c r="H92" s="54">
        <v>240</v>
      </c>
      <c r="I92" s="60"/>
      <c r="J92" s="61">
        <f t="shared" si="0"/>
        <v>0</v>
      </c>
    </row>
    <row r="93" spans="1:10" ht="30" customHeight="1" x14ac:dyDescent="0.2">
      <c r="A93" s="4">
        <v>19</v>
      </c>
      <c r="B93" s="18" t="s">
        <v>296</v>
      </c>
      <c r="C93" s="1"/>
      <c r="D93" s="1"/>
      <c r="E93" s="7" t="s">
        <v>12</v>
      </c>
      <c r="F93" s="2"/>
      <c r="G93" s="1"/>
      <c r="H93" s="54">
        <v>30</v>
      </c>
      <c r="I93" s="60"/>
      <c r="J93" s="61">
        <f t="shared" si="0"/>
        <v>0</v>
      </c>
    </row>
    <row r="94" spans="1:10" ht="30" customHeight="1" x14ac:dyDescent="0.2">
      <c r="A94" s="4">
        <v>20</v>
      </c>
      <c r="B94" s="18" t="s">
        <v>132</v>
      </c>
      <c r="C94" s="1"/>
      <c r="D94" s="1"/>
      <c r="E94" s="7" t="s">
        <v>12</v>
      </c>
      <c r="F94" s="2"/>
      <c r="G94" s="1"/>
      <c r="H94" s="54">
        <v>60</v>
      </c>
      <c r="I94" s="60"/>
      <c r="J94" s="61">
        <f t="shared" si="0"/>
        <v>0</v>
      </c>
    </row>
    <row r="95" spans="1:10" ht="30" customHeight="1" x14ac:dyDescent="0.2">
      <c r="A95" s="4">
        <v>21</v>
      </c>
      <c r="B95" s="18" t="s">
        <v>300</v>
      </c>
      <c r="C95" s="1"/>
      <c r="D95" s="1"/>
      <c r="E95" s="7" t="s">
        <v>12</v>
      </c>
      <c r="F95" s="2"/>
      <c r="G95" s="1"/>
      <c r="H95" s="54">
        <v>18</v>
      </c>
      <c r="I95" s="60"/>
      <c r="J95" s="61">
        <f t="shared" si="0"/>
        <v>0</v>
      </c>
    </row>
    <row r="96" spans="1:10" ht="30" customHeight="1" x14ac:dyDescent="0.2">
      <c r="A96" s="4">
        <v>22</v>
      </c>
      <c r="B96" s="18" t="s">
        <v>133</v>
      </c>
      <c r="C96" s="1"/>
      <c r="D96" s="1"/>
      <c r="E96" s="7" t="s">
        <v>12</v>
      </c>
      <c r="F96" s="2"/>
      <c r="G96" s="1"/>
      <c r="H96" s="54">
        <v>36</v>
      </c>
      <c r="I96" s="60"/>
      <c r="J96" s="61">
        <f t="shared" si="0"/>
        <v>0</v>
      </c>
    </row>
    <row r="97" spans="1:10" ht="30" customHeight="1" x14ac:dyDescent="0.2">
      <c r="A97" s="4">
        <v>23</v>
      </c>
      <c r="B97" s="18" t="s">
        <v>134</v>
      </c>
      <c r="C97" s="1"/>
      <c r="D97" s="1"/>
      <c r="E97" s="7" t="s">
        <v>12</v>
      </c>
      <c r="F97" s="2"/>
      <c r="G97" s="1"/>
      <c r="H97" s="54">
        <v>60</v>
      </c>
      <c r="I97" s="60"/>
      <c r="J97" s="61">
        <f t="shared" si="0"/>
        <v>0</v>
      </c>
    </row>
    <row r="98" spans="1:10" ht="30" customHeight="1" x14ac:dyDescent="0.2">
      <c r="A98" s="4">
        <v>24</v>
      </c>
      <c r="B98" s="18" t="s">
        <v>135</v>
      </c>
      <c r="C98" s="1"/>
      <c r="D98" s="1"/>
      <c r="E98" s="7" t="s">
        <v>12</v>
      </c>
      <c r="F98" s="2"/>
      <c r="G98" s="1"/>
      <c r="H98" s="54">
        <v>10</v>
      </c>
      <c r="I98" s="60"/>
      <c r="J98" s="61">
        <f t="shared" si="0"/>
        <v>0</v>
      </c>
    </row>
    <row r="99" spans="1:10" ht="30" customHeight="1" x14ac:dyDescent="0.2">
      <c r="A99" s="4">
        <f>A98+1</f>
        <v>25</v>
      </c>
      <c r="B99" s="18" t="s">
        <v>136</v>
      </c>
      <c r="C99" s="1"/>
      <c r="D99" s="1"/>
      <c r="E99" s="7" t="s">
        <v>4</v>
      </c>
      <c r="F99" s="2"/>
      <c r="G99" s="1"/>
      <c r="H99" s="54">
        <v>15</v>
      </c>
      <c r="I99" s="60"/>
      <c r="J99" s="61">
        <f t="shared" si="0"/>
        <v>0</v>
      </c>
    </row>
    <row r="100" spans="1:10" ht="30" customHeight="1" x14ac:dyDescent="0.2">
      <c r="A100" s="4">
        <f t="shared" ref="A100:A113" si="1">A99+1</f>
        <v>26</v>
      </c>
      <c r="B100" s="18" t="s">
        <v>277</v>
      </c>
      <c r="C100" s="1"/>
      <c r="D100" s="1"/>
      <c r="E100" s="7" t="s">
        <v>8</v>
      </c>
      <c r="F100" s="2"/>
      <c r="G100" s="1"/>
      <c r="H100" s="54">
        <v>50</v>
      </c>
      <c r="I100" s="60"/>
      <c r="J100" s="61">
        <f t="shared" si="0"/>
        <v>0</v>
      </c>
    </row>
    <row r="101" spans="1:10" ht="30" customHeight="1" x14ac:dyDescent="0.2">
      <c r="A101" s="4">
        <f t="shared" si="1"/>
        <v>27</v>
      </c>
      <c r="B101" s="18" t="s">
        <v>137</v>
      </c>
      <c r="C101" s="1"/>
      <c r="D101" s="1"/>
      <c r="E101" s="7" t="s">
        <v>4</v>
      </c>
      <c r="F101" s="2"/>
      <c r="G101" s="1"/>
      <c r="H101" s="54">
        <v>15</v>
      </c>
      <c r="I101" s="60"/>
      <c r="J101" s="61">
        <f t="shared" si="0"/>
        <v>0</v>
      </c>
    </row>
    <row r="102" spans="1:10" ht="30" customHeight="1" x14ac:dyDescent="0.2">
      <c r="A102" s="4">
        <f t="shared" si="1"/>
        <v>28</v>
      </c>
      <c r="B102" s="18" t="s">
        <v>138</v>
      </c>
      <c r="C102" s="1"/>
      <c r="D102" s="1"/>
      <c r="E102" s="7" t="s">
        <v>4</v>
      </c>
      <c r="F102" s="2"/>
      <c r="G102" s="1"/>
      <c r="H102" s="54">
        <v>10</v>
      </c>
      <c r="I102" s="60"/>
      <c r="J102" s="61">
        <f t="shared" si="0"/>
        <v>0</v>
      </c>
    </row>
    <row r="103" spans="1:10" ht="30" customHeight="1" x14ac:dyDescent="0.2">
      <c r="A103" s="4">
        <f t="shared" si="1"/>
        <v>29</v>
      </c>
      <c r="B103" s="18" t="s">
        <v>85</v>
      </c>
      <c r="C103" s="1"/>
      <c r="D103" s="1"/>
      <c r="E103" s="7" t="s">
        <v>318</v>
      </c>
      <c r="F103" s="2"/>
      <c r="G103" s="1"/>
      <c r="H103" s="54">
        <v>70</v>
      </c>
      <c r="I103" s="60"/>
      <c r="J103" s="61">
        <f t="shared" si="0"/>
        <v>0</v>
      </c>
    </row>
    <row r="104" spans="1:10" ht="30" customHeight="1" x14ac:dyDescent="0.2">
      <c r="A104" s="4">
        <f t="shared" si="1"/>
        <v>30</v>
      </c>
      <c r="B104" s="18" t="s">
        <v>279</v>
      </c>
      <c r="C104" s="1"/>
      <c r="D104" s="1"/>
      <c r="E104" s="7" t="s">
        <v>8</v>
      </c>
      <c r="F104" s="2"/>
      <c r="G104" s="1"/>
      <c r="H104" s="54">
        <v>40</v>
      </c>
      <c r="I104" s="60"/>
      <c r="J104" s="61">
        <f t="shared" si="0"/>
        <v>0</v>
      </c>
    </row>
    <row r="105" spans="1:10" ht="30" customHeight="1" x14ac:dyDescent="0.2">
      <c r="A105" s="4">
        <f t="shared" si="1"/>
        <v>31</v>
      </c>
      <c r="B105" s="18" t="s">
        <v>139</v>
      </c>
      <c r="C105" s="1"/>
      <c r="D105" s="1"/>
      <c r="E105" s="7" t="s">
        <v>318</v>
      </c>
      <c r="F105" s="2"/>
      <c r="G105" s="1"/>
      <c r="H105" s="54">
        <v>30</v>
      </c>
      <c r="I105" s="60"/>
      <c r="J105" s="61">
        <f t="shared" si="0"/>
        <v>0</v>
      </c>
    </row>
    <row r="106" spans="1:10" ht="30" customHeight="1" x14ac:dyDescent="0.2">
      <c r="A106" s="4">
        <f t="shared" si="1"/>
        <v>32</v>
      </c>
      <c r="B106" s="18" t="s">
        <v>140</v>
      </c>
      <c r="C106" s="1"/>
      <c r="D106" s="1"/>
      <c r="E106" s="7" t="s">
        <v>318</v>
      </c>
      <c r="F106" s="2"/>
      <c r="G106" s="1"/>
      <c r="H106" s="54">
        <v>125</v>
      </c>
      <c r="I106" s="60"/>
      <c r="J106" s="61">
        <f t="shared" si="0"/>
        <v>0</v>
      </c>
    </row>
    <row r="107" spans="1:10" ht="30" customHeight="1" x14ac:dyDescent="0.2">
      <c r="A107" s="4">
        <f t="shared" si="1"/>
        <v>33</v>
      </c>
      <c r="B107" s="18" t="s">
        <v>278</v>
      </c>
      <c r="C107" s="1"/>
      <c r="D107" s="1"/>
      <c r="E107" s="7" t="s">
        <v>8</v>
      </c>
      <c r="F107" s="2"/>
      <c r="G107" s="1"/>
      <c r="H107" s="54">
        <v>20</v>
      </c>
      <c r="I107" s="60"/>
      <c r="J107" s="61">
        <f t="shared" si="0"/>
        <v>0</v>
      </c>
    </row>
    <row r="108" spans="1:10" ht="30" customHeight="1" x14ac:dyDescent="0.2">
      <c r="A108" s="4">
        <f t="shared" si="1"/>
        <v>34</v>
      </c>
      <c r="B108" s="18" t="s">
        <v>141</v>
      </c>
      <c r="C108" s="1"/>
      <c r="D108" s="1"/>
      <c r="E108" s="7" t="s">
        <v>12</v>
      </c>
      <c r="F108" s="2"/>
      <c r="G108" s="1"/>
      <c r="H108" s="54">
        <v>9</v>
      </c>
      <c r="I108" s="60"/>
      <c r="J108" s="61">
        <f t="shared" si="0"/>
        <v>0</v>
      </c>
    </row>
    <row r="109" spans="1:10" ht="30" customHeight="1" x14ac:dyDescent="0.2">
      <c r="A109" s="4">
        <f t="shared" si="1"/>
        <v>35</v>
      </c>
      <c r="B109" s="18" t="s">
        <v>142</v>
      </c>
      <c r="C109" s="1"/>
      <c r="D109" s="1"/>
      <c r="E109" s="7" t="s">
        <v>12</v>
      </c>
      <c r="F109" s="2"/>
      <c r="G109" s="1"/>
      <c r="H109" s="54">
        <v>9</v>
      </c>
      <c r="I109" s="60"/>
      <c r="J109" s="61">
        <f t="shared" si="0"/>
        <v>0</v>
      </c>
    </row>
    <row r="110" spans="1:10" ht="30" customHeight="1" x14ac:dyDescent="0.2">
      <c r="A110" s="4">
        <f t="shared" si="1"/>
        <v>36</v>
      </c>
      <c r="B110" s="18" t="s">
        <v>143</v>
      </c>
      <c r="C110" s="1"/>
      <c r="D110" s="1"/>
      <c r="E110" s="7" t="s">
        <v>12</v>
      </c>
      <c r="F110" s="2"/>
      <c r="G110" s="1"/>
      <c r="H110" s="54">
        <v>9</v>
      </c>
      <c r="I110" s="60"/>
      <c r="J110" s="61">
        <f t="shared" si="0"/>
        <v>0</v>
      </c>
    </row>
    <row r="111" spans="1:10" ht="30" customHeight="1" x14ac:dyDescent="0.2">
      <c r="A111" s="4">
        <f t="shared" si="1"/>
        <v>37</v>
      </c>
      <c r="B111" s="18" t="s">
        <v>144</v>
      </c>
      <c r="C111" s="1"/>
      <c r="D111" s="1"/>
      <c r="E111" s="7" t="s">
        <v>12</v>
      </c>
      <c r="F111" s="2"/>
      <c r="G111" s="1"/>
      <c r="H111" s="54">
        <v>9</v>
      </c>
      <c r="I111" s="60"/>
      <c r="J111" s="61">
        <f t="shared" si="0"/>
        <v>0</v>
      </c>
    </row>
    <row r="112" spans="1:10" ht="30" customHeight="1" x14ac:dyDescent="0.2">
      <c r="A112" s="4">
        <f t="shared" si="1"/>
        <v>38</v>
      </c>
      <c r="B112" s="18" t="s">
        <v>145</v>
      </c>
      <c r="C112" s="1"/>
      <c r="D112" s="1"/>
      <c r="E112" s="7" t="s">
        <v>4</v>
      </c>
      <c r="F112" s="2"/>
      <c r="G112" s="1"/>
      <c r="H112" s="54">
        <v>10</v>
      </c>
      <c r="I112" s="60"/>
      <c r="J112" s="61">
        <f t="shared" si="0"/>
        <v>0</v>
      </c>
    </row>
    <row r="113" spans="1:10" ht="30" customHeight="1" x14ac:dyDescent="0.2">
      <c r="A113" s="4">
        <f t="shared" si="1"/>
        <v>39</v>
      </c>
      <c r="B113" s="18" t="s">
        <v>319</v>
      </c>
      <c r="C113" s="1"/>
      <c r="D113" s="1"/>
      <c r="E113" s="7" t="s">
        <v>4</v>
      </c>
      <c r="F113" s="2"/>
      <c r="G113" s="1"/>
      <c r="H113" s="54">
        <v>5</v>
      </c>
      <c r="I113" s="60"/>
      <c r="J113" s="61">
        <f t="shared" si="0"/>
        <v>0</v>
      </c>
    </row>
    <row r="114" spans="1:10" ht="30" customHeight="1" x14ac:dyDescent="0.2">
      <c r="A114" s="6"/>
      <c r="B114" s="74" t="s">
        <v>146</v>
      </c>
      <c r="C114" s="75"/>
      <c r="D114" s="75"/>
      <c r="E114" s="75"/>
      <c r="F114" s="75"/>
      <c r="G114" s="75"/>
      <c r="H114" s="75"/>
      <c r="I114" s="75"/>
      <c r="J114" s="75"/>
    </row>
    <row r="115" spans="1:10" ht="30" customHeight="1" x14ac:dyDescent="0.2">
      <c r="A115" s="4">
        <v>40</v>
      </c>
      <c r="B115" s="18" t="s">
        <v>13</v>
      </c>
      <c r="C115" s="1"/>
      <c r="D115" s="1"/>
      <c r="E115" s="7" t="s">
        <v>48</v>
      </c>
      <c r="F115" s="2"/>
      <c r="G115" s="1"/>
      <c r="H115" s="54">
        <v>250</v>
      </c>
      <c r="I115" s="60"/>
      <c r="J115" s="61">
        <f t="shared" si="0"/>
        <v>0</v>
      </c>
    </row>
    <row r="116" spans="1:10" ht="30" customHeight="1" x14ac:dyDescent="0.2">
      <c r="A116" s="4">
        <f>A115+1</f>
        <v>41</v>
      </c>
      <c r="B116" s="18" t="s">
        <v>14</v>
      </c>
      <c r="C116" s="1"/>
      <c r="D116" s="1"/>
      <c r="E116" s="7" t="s">
        <v>48</v>
      </c>
      <c r="F116" s="2"/>
      <c r="G116" s="1"/>
      <c r="H116" s="54">
        <v>600</v>
      </c>
      <c r="I116" s="60"/>
      <c r="J116" s="61">
        <f t="shared" si="0"/>
        <v>0</v>
      </c>
    </row>
    <row r="117" spans="1:10" ht="30" customHeight="1" x14ac:dyDescent="0.2">
      <c r="A117" s="4">
        <f t="shared" ref="A117:A122" si="2">A116+1</f>
        <v>42</v>
      </c>
      <c r="B117" s="18" t="s">
        <v>15</v>
      </c>
      <c r="C117" s="1"/>
      <c r="D117" s="1"/>
      <c r="E117" s="7" t="s">
        <v>48</v>
      </c>
      <c r="F117" s="2"/>
      <c r="G117" s="1"/>
      <c r="H117" s="54">
        <v>300</v>
      </c>
      <c r="I117" s="60"/>
      <c r="J117" s="61">
        <f t="shared" si="0"/>
        <v>0</v>
      </c>
    </row>
    <row r="118" spans="1:10" ht="30" customHeight="1" x14ac:dyDescent="0.2">
      <c r="A118" s="4">
        <f t="shared" si="2"/>
        <v>43</v>
      </c>
      <c r="B118" s="18" t="s">
        <v>306</v>
      </c>
      <c r="C118" s="1"/>
      <c r="D118" s="1"/>
      <c r="E118" s="7" t="s">
        <v>48</v>
      </c>
      <c r="F118" s="2"/>
      <c r="G118" s="1"/>
      <c r="H118" s="54">
        <v>30</v>
      </c>
      <c r="I118" s="60"/>
      <c r="J118" s="61">
        <f t="shared" si="0"/>
        <v>0</v>
      </c>
    </row>
    <row r="119" spans="1:10" ht="30" customHeight="1" x14ac:dyDescent="0.2">
      <c r="A119" s="4">
        <f t="shared" si="2"/>
        <v>44</v>
      </c>
      <c r="B119" s="18" t="s">
        <v>270</v>
      </c>
      <c r="C119" s="1"/>
      <c r="D119" s="1"/>
      <c r="E119" s="7" t="s">
        <v>48</v>
      </c>
      <c r="F119" s="2"/>
      <c r="G119" s="1"/>
      <c r="H119" s="54">
        <v>10</v>
      </c>
      <c r="I119" s="60"/>
      <c r="J119" s="61">
        <f t="shared" si="0"/>
        <v>0</v>
      </c>
    </row>
    <row r="120" spans="1:10" ht="30" customHeight="1" x14ac:dyDescent="0.2">
      <c r="A120" s="4">
        <f t="shared" si="2"/>
        <v>45</v>
      </c>
      <c r="B120" s="18" t="s">
        <v>298</v>
      </c>
      <c r="C120" s="1"/>
      <c r="D120" s="1"/>
      <c r="E120" s="7" t="s">
        <v>48</v>
      </c>
      <c r="F120" s="2"/>
      <c r="G120" s="1"/>
      <c r="H120" s="54">
        <v>24</v>
      </c>
      <c r="I120" s="60"/>
      <c r="J120" s="61">
        <f t="shared" si="0"/>
        <v>0</v>
      </c>
    </row>
    <row r="121" spans="1:10" ht="30" customHeight="1" x14ac:dyDescent="0.2">
      <c r="A121" s="4">
        <f t="shared" si="2"/>
        <v>46</v>
      </c>
      <c r="B121" s="18" t="s">
        <v>271</v>
      </c>
      <c r="C121" s="1"/>
      <c r="D121" s="1"/>
      <c r="E121" s="7" t="s">
        <v>320</v>
      </c>
      <c r="F121" s="2"/>
      <c r="G121" s="1"/>
      <c r="H121" s="54">
        <v>36</v>
      </c>
      <c r="I121" s="60"/>
      <c r="J121" s="61">
        <f t="shared" si="0"/>
        <v>0</v>
      </c>
    </row>
    <row r="122" spans="1:10" ht="30" customHeight="1" x14ac:dyDescent="0.2">
      <c r="A122" s="4">
        <f t="shared" si="2"/>
        <v>47</v>
      </c>
      <c r="B122" s="18" t="s">
        <v>297</v>
      </c>
      <c r="C122" s="1"/>
      <c r="D122" s="1"/>
      <c r="E122" s="7" t="s">
        <v>4</v>
      </c>
      <c r="F122" s="2"/>
      <c r="G122" s="1"/>
      <c r="H122" s="54">
        <v>15</v>
      </c>
      <c r="I122" s="60"/>
      <c r="J122" s="61">
        <f t="shared" si="0"/>
        <v>0</v>
      </c>
    </row>
    <row r="123" spans="1:10" ht="28.5" customHeight="1" x14ac:dyDescent="0.2">
      <c r="A123" s="6"/>
      <c r="B123" s="74" t="s">
        <v>147</v>
      </c>
      <c r="C123" s="75"/>
      <c r="D123" s="75"/>
      <c r="E123" s="75"/>
      <c r="F123" s="75"/>
      <c r="G123" s="75"/>
      <c r="H123" s="75"/>
      <c r="I123" s="75"/>
      <c r="J123" s="75"/>
    </row>
    <row r="124" spans="1:10" ht="30" customHeight="1" x14ac:dyDescent="0.2">
      <c r="A124" s="4">
        <v>48</v>
      </c>
      <c r="B124" s="18" t="s">
        <v>16</v>
      </c>
      <c r="C124" s="1"/>
      <c r="D124" s="1"/>
      <c r="E124" s="7" t="s">
        <v>269</v>
      </c>
      <c r="F124" s="2"/>
      <c r="G124" s="1"/>
      <c r="H124" s="54">
        <v>100</v>
      </c>
      <c r="I124" s="60"/>
      <c r="J124" s="61">
        <f t="shared" si="0"/>
        <v>0</v>
      </c>
    </row>
    <row r="125" spans="1:10" ht="30" customHeight="1" x14ac:dyDescent="0.2">
      <c r="A125" s="4">
        <f>A124+1</f>
        <v>49</v>
      </c>
      <c r="B125" s="18" t="s">
        <v>17</v>
      </c>
      <c r="C125" s="1"/>
      <c r="D125" s="1"/>
      <c r="E125" s="7" t="s">
        <v>269</v>
      </c>
      <c r="F125" s="2"/>
      <c r="G125" s="1"/>
      <c r="H125" s="54">
        <v>400</v>
      </c>
      <c r="I125" s="60"/>
      <c r="J125" s="61">
        <f t="shared" si="0"/>
        <v>0</v>
      </c>
    </row>
    <row r="126" spans="1:10" ht="30" customHeight="1" x14ac:dyDescent="0.2">
      <c r="A126" s="4">
        <f t="shared" ref="A126:A149" si="3">A125+1</f>
        <v>50</v>
      </c>
      <c r="B126" s="18" t="s">
        <v>148</v>
      </c>
      <c r="C126" s="1"/>
      <c r="D126" s="1"/>
      <c r="E126" s="7" t="s">
        <v>18</v>
      </c>
      <c r="F126" s="2"/>
      <c r="G126" s="1"/>
      <c r="H126" s="54">
        <v>500</v>
      </c>
      <c r="I126" s="60"/>
      <c r="J126" s="61">
        <f t="shared" si="0"/>
        <v>0</v>
      </c>
    </row>
    <row r="127" spans="1:10" ht="30" customHeight="1" x14ac:dyDescent="0.2">
      <c r="A127" s="4">
        <f t="shared" si="3"/>
        <v>51</v>
      </c>
      <c r="B127" s="18" t="s">
        <v>19</v>
      </c>
      <c r="C127" s="1"/>
      <c r="D127" s="1"/>
      <c r="E127" s="7" t="s">
        <v>18</v>
      </c>
      <c r="F127" s="2"/>
      <c r="G127" s="1"/>
      <c r="H127" s="54">
        <v>60</v>
      </c>
      <c r="I127" s="60"/>
      <c r="J127" s="61">
        <f t="shared" si="0"/>
        <v>0</v>
      </c>
    </row>
    <row r="128" spans="1:10" ht="30" customHeight="1" x14ac:dyDescent="0.2">
      <c r="A128" s="4">
        <f t="shared" si="3"/>
        <v>52</v>
      </c>
      <c r="B128" s="18" t="s">
        <v>280</v>
      </c>
      <c r="C128" s="1"/>
      <c r="D128" s="1"/>
      <c r="E128" s="7" t="s">
        <v>269</v>
      </c>
      <c r="F128" s="2"/>
      <c r="G128" s="1"/>
      <c r="H128" s="54">
        <v>50</v>
      </c>
      <c r="I128" s="60"/>
      <c r="J128" s="61">
        <f t="shared" si="0"/>
        <v>0</v>
      </c>
    </row>
    <row r="129" spans="1:10" ht="30" customHeight="1" x14ac:dyDescent="0.2">
      <c r="A129" s="4">
        <f t="shared" si="3"/>
        <v>53</v>
      </c>
      <c r="B129" s="18" t="s">
        <v>86</v>
      </c>
      <c r="C129" s="1"/>
      <c r="D129" s="1"/>
      <c r="E129" s="7" t="s">
        <v>269</v>
      </c>
      <c r="F129" s="2"/>
      <c r="G129" s="1"/>
      <c r="H129" s="54">
        <v>250</v>
      </c>
      <c r="I129" s="60"/>
      <c r="J129" s="61">
        <f t="shared" si="0"/>
        <v>0</v>
      </c>
    </row>
    <row r="130" spans="1:10" ht="30" customHeight="1" x14ac:dyDescent="0.2">
      <c r="A130" s="4">
        <f t="shared" si="3"/>
        <v>54</v>
      </c>
      <c r="B130" s="18" t="s">
        <v>20</v>
      </c>
      <c r="C130" s="1"/>
      <c r="D130" s="1"/>
      <c r="E130" s="7" t="s">
        <v>269</v>
      </c>
      <c r="F130" s="2"/>
      <c r="G130" s="1"/>
      <c r="H130" s="54">
        <v>150</v>
      </c>
      <c r="I130" s="60"/>
      <c r="J130" s="61">
        <f t="shared" si="0"/>
        <v>0</v>
      </c>
    </row>
    <row r="131" spans="1:10" ht="30" customHeight="1" x14ac:dyDescent="0.2">
      <c r="A131" s="4">
        <f t="shared" si="3"/>
        <v>55</v>
      </c>
      <c r="B131" s="18" t="s">
        <v>305</v>
      </c>
      <c r="C131" s="1"/>
      <c r="D131" s="1"/>
      <c r="E131" s="7" t="s">
        <v>269</v>
      </c>
      <c r="F131" s="2"/>
      <c r="G131" s="1"/>
      <c r="H131" s="54">
        <v>30</v>
      </c>
      <c r="I131" s="60"/>
      <c r="J131" s="61">
        <f t="shared" si="0"/>
        <v>0</v>
      </c>
    </row>
    <row r="132" spans="1:10" ht="30" customHeight="1" x14ac:dyDescent="0.2">
      <c r="A132" s="4">
        <f t="shared" si="3"/>
        <v>56</v>
      </c>
      <c r="B132" s="18" t="s">
        <v>21</v>
      </c>
      <c r="C132" s="1"/>
      <c r="D132" s="1"/>
      <c r="E132" s="7" t="s">
        <v>269</v>
      </c>
      <c r="F132" s="2"/>
      <c r="G132" s="1"/>
      <c r="H132" s="54">
        <v>150</v>
      </c>
      <c r="I132" s="60"/>
      <c r="J132" s="61">
        <f t="shared" si="0"/>
        <v>0</v>
      </c>
    </row>
    <row r="133" spans="1:10" ht="30" customHeight="1" x14ac:dyDescent="0.2">
      <c r="A133" s="4">
        <f t="shared" si="3"/>
        <v>57</v>
      </c>
      <c r="B133" s="18" t="s">
        <v>22</v>
      </c>
      <c r="C133" s="1"/>
      <c r="D133" s="1"/>
      <c r="E133" s="7" t="s">
        <v>269</v>
      </c>
      <c r="F133" s="2"/>
      <c r="G133" s="1"/>
      <c r="H133" s="54">
        <v>50</v>
      </c>
      <c r="I133" s="60"/>
      <c r="J133" s="61">
        <f t="shared" si="0"/>
        <v>0</v>
      </c>
    </row>
    <row r="134" spans="1:10" ht="30" customHeight="1" x14ac:dyDescent="0.2">
      <c r="A134" s="4">
        <f t="shared" si="3"/>
        <v>58</v>
      </c>
      <c r="B134" s="18" t="s">
        <v>23</v>
      </c>
      <c r="C134" s="1"/>
      <c r="D134" s="1"/>
      <c r="E134" s="7" t="s">
        <v>269</v>
      </c>
      <c r="F134" s="2"/>
      <c r="G134" s="1"/>
      <c r="H134" s="54">
        <v>50</v>
      </c>
      <c r="I134" s="60"/>
      <c r="J134" s="61">
        <f t="shared" si="0"/>
        <v>0</v>
      </c>
    </row>
    <row r="135" spans="1:10" ht="30" customHeight="1" x14ac:dyDescent="0.2">
      <c r="A135" s="4">
        <f t="shared" si="3"/>
        <v>59</v>
      </c>
      <c r="B135" s="18" t="s">
        <v>24</v>
      </c>
      <c r="C135" s="1"/>
      <c r="D135" s="1"/>
      <c r="E135" s="7" t="s">
        <v>269</v>
      </c>
      <c r="F135" s="2"/>
      <c r="G135" s="1"/>
      <c r="H135" s="54">
        <v>150</v>
      </c>
      <c r="I135" s="60"/>
      <c r="J135" s="61">
        <f t="shared" si="0"/>
        <v>0</v>
      </c>
    </row>
    <row r="136" spans="1:10" ht="30" customHeight="1" x14ac:dyDescent="0.2">
      <c r="A136" s="4">
        <f t="shared" si="3"/>
        <v>60</v>
      </c>
      <c r="B136" s="18" t="s">
        <v>25</v>
      </c>
      <c r="C136" s="1"/>
      <c r="D136" s="1"/>
      <c r="E136" s="7" t="s">
        <v>269</v>
      </c>
      <c r="F136" s="2"/>
      <c r="G136" s="1"/>
      <c r="H136" s="54">
        <v>100</v>
      </c>
      <c r="I136" s="60"/>
      <c r="J136" s="61">
        <f t="shared" si="0"/>
        <v>0</v>
      </c>
    </row>
    <row r="137" spans="1:10" ht="30" customHeight="1" x14ac:dyDescent="0.2">
      <c r="A137" s="4">
        <f t="shared" si="3"/>
        <v>61</v>
      </c>
      <c r="B137" s="18" t="s">
        <v>87</v>
      </c>
      <c r="C137" s="1"/>
      <c r="D137" s="1"/>
      <c r="E137" s="7" t="s">
        <v>269</v>
      </c>
      <c r="F137" s="2"/>
      <c r="G137" s="1"/>
      <c r="H137" s="54">
        <v>100</v>
      </c>
      <c r="I137" s="60"/>
      <c r="J137" s="61">
        <f t="shared" si="0"/>
        <v>0</v>
      </c>
    </row>
    <row r="138" spans="1:10" ht="30" customHeight="1" x14ac:dyDescent="0.2">
      <c r="A138" s="4">
        <f t="shared" si="3"/>
        <v>62</v>
      </c>
      <c r="B138" s="18" t="s">
        <v>88</v>
      </c>
      <c r="C138" s="1"/>
      <c r="D138" s="1"/>
      <c r="E138" s="7" t="s">
        <v>269</v>
      </c>
      <c r="F138" s="2"/>
      <c r="G138" s="1"/>
      <c r="H138" s="54">
        <v>40</v>
      </c>
      <c r="I138" s="60"/>
      <c r="J138" s="61">
        <f t="shared" si="0"/>
        <v>0</v>
      </c>
    </row>
    <row r="139" spans="1:10" ht="30" customHeight="1" x14ac:dyDescent="0.2">
      <c r="A139" s="4">
        <f t="shared" si="3"/>
        <v>63</v>
      </c>
      <c r="B139" s="18" t="s">
        <v>89</v>
      </c>
      <c r="C139" s="1"/>
      <c r="D139" s="1"/>
      <c r="E139" s="7" t="s">
        <v>269</v>
      </c>
      <c r="F139" s="2"/>
      <c r="G139" s="1"/>
      <c r="H139" s="54">
        <v>100</v>
      </c>
      <c r="I139" s="60"/>
      <c r="J139" s="61">
        <f t="shared" si="0"/>
        <v>0</v>
      </c>
    </row>
    <row r="140" spans="1:10" ht="30" customHeight="1" x14ac:dyDescent="0.2">
      <c r="A140" s="4">
        <f t="shared" si="3"/>
        <v>64</v>
      </c>
      <c r="B140" s="18" t="s">
        <v>273</v>
      </c>
      <c r="C140" s="1"/>
      <c r="D140" s="1"/>
      <c r="E140" s="7" t="s">
        <v>269</v>
      </c>
      <c r="F140" s="2"/>
      <c r="G140" s="1"/>
      <c r="H140" s="54">
        <v>150</v>
      </c>
      <c r="I140" s="60"/>
      <c r="J140" s="61">
        <f t="shared" si="0"/>
        <v>0</v>
      </c>
    </row>
    <row r="141" spans="1:10" ht="30" customHeight="1" x14ac:dyDescent="0.2">
      <c r="A141" s="4">
        <f t="shared" si="3"/>
        <v>65</v>
      </c>
      <c r="B141" s="18" t="s">
        <v>274</v>
      </c>
      <c r="C141" s="1"/>
      <c r="D141" s="1"/>
      <c r="E141" s="7" t="s">
        <v>269</v>
      </c>
      <c r="F141" s="2"/>
      <c r="G141" s="1"/>
      <c r="H141" s="54">
        <v>450</v>
      </c>
      <c r="I141" s="60"/>
      <c r="J141" s="61">
        <f t="shared" si="0"/>
        <v>0</v>
      </c>
    </row>
    <row r="142" spans="1:10" ht="30" customHeight="1" x14ac:dyDescent="0.2">
      <c r="A142" s="4">
        <f t="shared" si="3"/>
        <v>66</v>
      </c>
      <c r="B142" s="18" t="s">
        <v>26</v>
      </c>
      <c r="C142" s="1"/>
      <c r="D142" s="1"/>
      <c r="E142" s="7" t="s">
        <v>269</v>
      </c>
      <c r="F142" s="2"/>
      <c r="G142" s="1"/>
      <c r="H142" s="54">
        <v>50</v>
      </c>
      <c r="I142" s="60"/>
      <c r="J142" s="61">
        <f t="shared" si="0"/>
        <v>0</v>
      </c>
    </row>
    <row r="143" spans="1:10" ht="30" customHeight="1" x14ac:dyDescent="0.2">
      <c r="A143" s="4">
        <f t="shared" si="3"/>
        <v>67</v>
      </c>
      <c r="B143" s="18" t="s">
        <v>27</v>
      </c>
      <c r="C143" s="1"/>
      <c r="D143" s="1"/>
      <c r="E143" s="7" t="s">
        <v>269</v>
      </c>
      <c r="F143" s="2"/>
      <c r="G143" s="1"/>
      <c r="H143" s="54">
        <v>150</v>
      </c>
      <c r="I143" s="60"/>
      <c r="J143" s="61">
        <f t="shared" si="0"/>
        <v>0</v>
      </c>
    </row>
    <row r="144" spans="1:10" ht="30" customHeight="1" x14ac:dyDescent="0.2">
      <c r="A144" s="4">
        <f t="shared" si="3"/>
        <v>68</v>
      </c>
      <c r="B144" s="18" t="s">
        <v>90</v>
      </c>
      <c r="C144" s="1"/>
      <c r="D144" s="1"/>
      <c r="E144" s="7" t="s">
        <v>269</v>
      </c>
      <c r="F144" s="2"/>
      <c r="G144" s="1"/>
      <c r="H144" s="54">
        <v>50</v>
      </c>
      <c r="I144" s="60"/>
      <c r="J144" s="61">
        <f t="shared" si="0"/>
        <v>0</v>
      </c>
    </row>
    <row r="145" spans="1:10" ht="30" customHeight="1" x14ac:dyDescent="0.2">
      <c r="A145" s="4">
        <f t="shared" si="3"/>
        <v>69</v>
      </c>
      <c r="B145" s="18" t="s">
        <v>28</v>
      </c>
      <c r="C145" s="1"/>
      <c r="D145" s="1"/>
      <c r="E145" s="7" t="s">
        <v>269</v>
      </c>
      <c r="F145" s="2"/>
      <c r="G145" s="1"/>
      <c r="H145" s="54">
        <v>600</v>
      </c>
      <c r="I145" s="60"/>
      <c r="J145" s="61">
        <f t="shared" si="0"/>
        <v>0</v>
      </c>
    </row>
    <row r="146" spans="1:10" ht="30" customHeight="1" x14ac:dyDescent="0.2">
      <c r="A146" s="4">
        <f t="shared" si="3"/>
        <v>70</v>
      </c>
      <c r="B146" s="18" t="s">
        <v>91</v>
      </c>
      <c r="C146" s="1"/>
      <c r="D146" s="1"/>
      <c r="E146" s="7" t="s">
        <v>269</v>
      </c>
      <c r="F146" s="2"/>
      <c r="G146" s="1"/>
      <c r="H146" s="54">
        <v>100</v>
      </c>
      <c r="I146" s="60"/>
      <c r="J146" s="61">
        <f t="shared" si="0"/>
        <v>0</v>
      </c>
    </row>
    <row r="147" spans="1:10" ht="30" customHeight="1" x14ac:dyDescent="0.2">
      <c r="A147" s="4">
        <f t="shared" si="3"/>
        <v>71</v>
      </c>
      <c r="B147" s="18" t="s">
        <v>149</v>
      </c>
      <c r="C147" s="1"/>
      <c r="D147" s="1"/>
      <c r="E147" s="7" t="s">
        <v>269</v>
      </c>
      <c r="F147" s="2"/>
      <c r="G147" s="1"/>
      <c r="H147" s="54">
        <v>50</v>
      </c>
      <c r="I147" s="60"/>
      <c r="J147" s="61">
        <f t="shared" si="0"/>
        <v>0</v>
      </c>
    </row>
    <row r="148" spans="1:10" ht="30" customHeight="1" x14ac:dyDescent="0.2">
      <c r="A148" s="4">
        <f t="shared" si="3"/>
        <v>72</v>
      </c>
      <c r="B148" s="18" t="s">
        <v>150</v>
      </c>
      <c r="C148" s="1"/>
      <c r="D148" s="1"/>
      <c r="E148" s="7" t="s">
        <v>269</v>
      </c>
      <c r="F148" s="2"/>
      <c r="G148" s="1"/>
      <c r="H148" s="54">
        <v>20</v>
      </c>
      <c r="I148" s="60"/>
      <c r="J148" s="61">
        <f t="shared" si="0"/>
        <v>0</v>
      </c>
    </row>
    <row r="149" spans="1:10" ht="30" customHeight="1" x14ac:dyDescent="0.2">
      <c r="A149" s="4">
        <f t="shared" si="3"/>
        <v>73</v>
      </c>
      <c r="B149" s="18" t="s">
        <v>272</v>
      </c>
      <c r="C149" s="1"/>
      <c r="D149" s="1"/>
      <c r="E149" s="7" t="s">
        <v>269</v>
      </c>
      <c r="F149" s="2"/>
      <c r="G149" s="1"/>
      <c r="H149" s="54">
        <v>400</v>
      </c>
      <c r="I149" s="60"/>
      <c r="J149" s="61">
        <f t="shared" si="0"/>
        <v>0</v>
      </c>
    </row>
    <row r="150" spans="1:10" ht="30.75" customHeight="1" x14ac:dyDescent="0.2">
      <c r="A150" s="6"/>
      <c r="B150" s="74" t="s">
        <v>151</v>
      </c>
      <c r="C150" s="75"/>
      <c r="D150" s="75"/>
      <c r="E150" s="75"/>
      <c r="F150" s="75"/>
      <c r="G150" s="75"/>
      <c r="H150" s="75"/>
      <c r="I150" s="75"/>
      <c r="J150" s="75"/>
    </row>
    <row r="151" spans="1:10" ht="30" customHeight="1" x14ac:dyDescent="0.2">
      <c r="A151" s="4">
        <v>74</v>
      </c>
      <c r="B151" s="18" t="s">
        <v>74</v>
      </c>
      <c r="C151" s="1"/>
      <c r="D151" s="1"/>
      <c r="E151" s="7" t="s">
        <v>12</v>
      </c>
      <c r="F151" s="2"/>
      <c r="G151" s="1"/>
      <c r="H151" s="54">
        <v>15</v>
      </c>
      <c r="I151" s="60"/>
      <c r="J151" s="61">
        <f t="shared" si="0"/>
        <v>0</v>
      </c>
    </row>
    <row r="152" spans="1:10" ht="30" customHeight="1" x14ac:dyDescent="0.2">
      <c r="A152" s="4">
        <f>A151+1</f>
        <v>75</v>
      </c>
      <c r="B152" s="18" t="s">
        <v>75</v>
      </c>
      <c r="C152" s="1"/>
      <c r="D152" s="1"/>
      <c r="E152" s="7" t="s">
        <v>12</v>
      </c>
      <c r="F152" s="2"/>
      <c r="G152" s="1"/>
      <c r="H152" s="54">
        <v>20</v>
      </c>
      <c r="I152" s="60"/>
      <c r="J152" s="61">
        <f t="shared" si="0"/>
        <v>0</v>
      </c>
    </row>
    <row r="153" spans="1:10" ht="30" customHeight="1" x14ac:dyDescent="0.2">
      <c r="A153" s="4">
        <f t="shared" ref="A153:A168" si="4">A152+1</f>
        <v>76</v>
      </c>
      <c r="B153" s="18" t="s">
        <v>76</v>
      </c>
      <c r="C153" s="1"/>
      <c r="D153" s="1"/>
      <c r="E153" s="7" t="s">
        <v>12</v>
      </c>
      <c r="F153" s="2"/>
      <c r="G153" s="1"/>
      <c r="H153" s="54">
        <v>50</v>
      </c>
      <c r="I153" s="60"/>
      <c r="J153" s="61">
        <f t="shared" si="0"/>
        <v>0</v>
      </c>
    </row>
    <row r="154" spans="1:10" ht="30" customHeight="1" x14ac:dyDescent="0.2">
      <c r="A154" s="4">
        <f t="shared" si="4"/>
        <v>77</v>
      </c>
      <c r="B154" s="18" t="s">
        <v>29</v>
      </c>
      <c r="C154" s="1"/>
      <c r="D154" s="1"/>
      <c r="E154" s="7" t="s">
        <v>12</v>
      </c>
      <c r="F154" s="2"/>
      <c r="G154" s="1"/>
      <c r="H154" s="54">
        <v>25</v>
      </c>
      <c r="I154" s="60"/>
      <c r="J154" s="61">
        <f t="shared" si="0"/>
        <v>0</v>
      </c>
    </row>
    <row r="155" spans="1:10" ht="30" customHeight="1" x14ac:dyDescent="0.2">
      <c r="A155" s="4">
        <f t="shared" si="4"/>
        <v>78</v>
      </c>
      <c r="B155" s="18" t="s">
        <v>30</v>
      </c>
      <c r="C155" s="1"/>
      <c r="D155" s="1"/>
      <c r="E155" s="7" t="s">
        <v>12</v>
      </c>
      <c r="F155" s="2"/>
      <c r="G155" s="1"/>
      <c r="H155" s="54">
        <v>40</v>
      </c>
      <c r="I155" s="60"/>
      <c r="J155" s="61">
        <f t="shared" si="0"/>
        <v>0</v>
      </c>
    </row>
    <row r="156" spans="1:10" ht="30" customHeight="1" x14ac:dyDescent="0.2">
      <c r="A156" s="4">
        <f t="shared" si="4"/>
        <v>79</v>
      </c>
      <c r="B156" s="18" t="s">
        <v>31</v>
      </c>
      <c r="C156" s="1"/>
      <c r="D156" s="1"/>
      <c r="E156" s="7" t="s">
        <v>12</v>
      </c>
      <c r="F156" s="2"/>
      <c r="G156" s="1"/>
      <c r="H156" s="54">
        <v>60</v>
      </c>
      <c r="I156" s="60"/>
      <c r="J156" s="61">
        <f t="shared" si="0"/>
        <v>0</v>
      </c>
    </row>
    <row r="157" spans="1:10" ht="30" customHeight="1" x14ac:dyDescent="0.2">
      <c r="A157" s="4">
        <f t="shared" si="4"/>
        <v>80</v>
      </c>
      <c r="B157" s="18" t="s">
        <v>152</v>
      </c>
      <c r="C157" s="1"/>
      <c r="D157" s="1"/>
      <c r="E157" s="7" t="s">
        <v>12</v>
      </c>
      <c r="F157" s="2"/>
      <c r="G157" s="1"/>
      <c r="H157" s="54">
        <v>10</v>
      </c>
      <c r="I157" s="60"/>
      <c r="J157" s="61">
        <f t="shared" si="0"/>
        <v>0</v>
      </c>
    </row>
    <row r="158" spans="1:10" ht="30" customHeight="1" x14ac:dyDescent="0.2">
      <c r="A158" s="4">
        <f t="shared" si="4"/>
        <v>81</v>
      </c>
      <c r="B158" s="18" t="s">
        <v>153</v>
      </c>
      <c r="C158" s="1"/>
      <c r="D158" s="1"/>
      <c r="E158" s="7" t="s">
        <v>12</v>
      </c>
      <c r="F158" s="2"/>
      <c r="G158" s="1"/>
      <c r="H158" s="54">
        <v>30</v>
      </c>
      <c r="I158" s="60"/>
      <c r="J158" s="61">
        <f t="shared" si="0"/>
        <v>0</v>
      </c>
    </row>
    <row r="159" spans="1:10" ht="30" customHeight="1" x14ac:dyDescent="0.2">
      <c r="A159" s="4">
        <f t="shared" si="4"/>
        <v>82</v>
      </c>
      <c r="B159" s="18" t="s">
        <v>292</v>
      </c>
      <c r="C159" s="1"/>
      <c r="D159" s="1"/>
      <c r="E159" s="7" t="s">
        <v>12</v>
      </c>
      <c r="F159" s="2"/>
      <c r="G159" s="1"/>
      <c r="H159" s="54">
        <v>50</v>
      </c>
      <c r="I159" s="60"/>
      <c r="J159" s="61">
        <f t="shared" si="0"/>
        <v>0</v>
      </c>
    </row>
    <row r="160" spans="1:10" ht="30" customHeight="1" x14ac:dyDescent="0.2">
      <c r="A160" s="4">
        <f t="shared" si="4"/>
        <v>83</v>
      </c>
      <c r="B160" s="18" t="s">
        <v>94</v>
      </c>
      <c r="C160" s="1"/>
      <c r="D160" s="1"/>
      <c r="E160" s="7" t="s">
        <v>12</v>
      </c>
      <c r="F160" s="2"/>
      <c r="G160" s="1"/>
      <c r="H160" s="54">
        <v>30</v>
      </c>
      <c r="I160" s="60"/>
      <c r="J160" s="61">
        <f t="shared" si="0"/>
        <v>0</v>
      </c>
    </row>
    <row r="161" spans="1:10" ht="30" customHeight="1" x14ac:dyDescent="0.2">
      <c r="A161" s="4">
        <f t="shared" si="4"/>
        <v>84</v>
      </c>
      <c r="B161" s="18" t="s">
        <v>92</v>
      </c>
      <c r="C161" s="1"/>
      <c r="D161" s="1"/>
      <c r="E161" s="7" t="s">
        <v>12</v>
      </c>
      <c r="F161" s="2"/>
      <c r="G161" s="1"/>
      <c r="H161" s="54">
        <v>15</v>
      </c>
      <c r="I161" s="60"/>
      <c r="J161" s="61">
        <f t="shared" si="0"/>
        <v>0</v>
      </c>
    </row>
    <row r="162" spans="1:10" ht="30" customHeight="1" x14ac:dyDescent="0.2">
      <c r="A162" s="4">
        <f t="shared" si="4"/>
        <v>85</v>
      </c>
      <c r="B162" s="18" t="s">
        <v>93</v>
      </c>
      <c r="C162" s="1"/>
      <c r="D162" s="1"/>
      <c r="E162" s="7" t="s">
        <v>12</v>
      </c>
      <c r="F162" s="2"/>
      <c r="G162" s="1"/>
      <c r="H162" s="54">
        <v>10</v>
      </c>
      <c r="I162" s="60"/>
      <c r="J162" s="61">
        <f t="shared" si="0"/>
        <v>0</v>
      </c>
    </row>
    <row r="163" spans="1:10" ht="30" customHeight="1" x14ac:dyDescent="0.2">
      <c r="A163" s="4">
        <f t="shared" si="4"/>
        <v>86</v>
      </c>
      <c r="B163" s="18" t="s">
        <v>32</v>
      </c>
      <c r="C163" s="1"/>
      <c r="D163" s="1"/>
      <c r="E163" s="7" t="s">
        <v>12</v>
      </c>
      <c r="F163" s="2"/>
      <c r="G163" s="1"/>
      <c r="H163" s="54">
        <v>15</v>
      </c>
      <c r="I163" s="60"/>
      <c r="J163" s="61">
        <f t="shared" si="0"/>
        <v>0</v>
      </c>
    </row>
    <row r="164" spans="1:10" ht="30" customHeight="1" x14ac:dyDescent="0.2">
      <c r="A164" s="4">
        <f t="shared" si="4"/>
        <v>87</v>
      </c>
      <c r="B164" s="18" t="s">
        <v>33</v>
      </c>
      <c r="C164" s="1"/>
      <c r="D164" s="1"/>
      <c r="E164" s="7" t="s">
        <v>12</v>
      </c>
      <c r="F164" s="2"/>
      <c r="G164" s="1"/>
      <c r="H164" s="54">
        <v>15</v>
      </c>
      <c r="I164" s="60"/>
      <c r="J164" s="61">
        <f t="shared" si="0"/>
        <v>0</v>
      </c>
    </row>
    <row r="165" spans="1:10" ht="30" customHeight="1" x14ac:dyDescent="0.2">
      <c r="A165" s="4">
        <f t="shared" si="4"/>
        <v>88</v>
      </c>
      <c r="B165" s="18" t="s">
        <v>96</v>
      </c>
      <c r="C165" s="1"/>
      <c r="D165" s="1"/>
      <c r="E165" s="7" t="s">
        <v>12</v>
      </c>
      <c r="F165" s="2"/>
      <c r="G165" s="1"/>
      <c r="H165" s="54">
        <v>10</v>
      </c>
      <c r="I165" s="60"/>
      <c r="J165" s="61">
        <f t="shared" si="0"/>
        <v>0</v>
      </c>
    </row>
    <row r="166" spans="1:10" ht="30" customHeight="1" x14ac:dyDescent="0.2">
      <c r="A166" s="4">
        <f t="shared" si="4"/>
        <v>89</v>
      </c>
      <c r="B166" s="18" t="s">
        <v>95</v>
      </c>
      <c r="C166" s="1"/>
      <c r="D166" s="1"/>
      <c r="E166" s="7" t="s">
        <v>12</v>
      </c>
      <c r="F166" s="2"/>
      <c r="G166" s="1"/>
      <c r="H166" s="54">
        <v>10</v>
      </c>
      <c r="I166" s="60"/>
      <c r="J166" s="61">
        <f t="shared" si="0"/>
        <v>0</v>
      </c>
    </row>
    <row r="167" spans="1:10" ht="30" customHeight="1" x14ac:dyDescent="0.2">
      <c r="A167" s="4">
        <f t="shared" si="4"/>
        <v>90</v>
      </c>
      <c r="B167" s="18" t="s">
        <v>34</v>
      </c>
      <c r="C167" s="1"/>
      <c r="D167" s="1"/>
      <c r="E167" s="7" t="s">
        <v>12</v>
      </c>
      <c r="F167" s="2"/>
      <c r="G167" s="1"/>
      <c r="H167" s="54">
        <v>10</v>
      </c>
      <c r="I167" s="60"/>
      <c r="J167" s="61">
        <f t="shared" si="0"/>
        <v>0</v>
      </c>
    </row>
    <row r="168" spans="1:10" ht="30" customHeight="1" x14ac:dyDescent="0.2">
      <c r="A168" s="4">
        <f t="shared" si="4"/>
        <v>91</v>
      </c>
      <c r="B168" s="18" t="s">
        <v>35</v>
      </c>
      <c r="C168" s="1"/>
      <c r="D168" s="1"/>
      <c r="E168" s="7" t="s">
        <v>12</v>
      </c>
      <c r="F168" s="2"/>
      <c r="G168" s="1"/>
      <c r="H168" s="54">
        <v>10</v>
      </c>
      <c r="I168" s="60"/>
      <c r="J168" s="61">
        <f t="shared" si="0"/>
        <v>0</v>
      </c>
    </row>
    <row r="169" spans="1:10" ht="29.25" customHeight="1" x14ac:dyDescent="0.2">
      <c r="A169" s="6"/>
      <c r="B169" s="74" t="s">
        <v>154</v>
      </c>
      <c r="C169" s="75"/>
      <c r="D169" s="75"/>
      <c r="E169" s="75"/>
      <c r="F169" s="75"/>
      <c r="G169" s="75"/>
      <c r="H169" s="75"/>
      <c r="I169" s="75"/>
      <c r="J169" s="75"/>
    </row>
    <row r="170" spans="1:10" ht="30" customHeight="1" x14ac:dyDescent="0.2">
      <c r="A170" s="4">
        <v>92</v>
      </c>
      <c r="B170" s="18" t="s">
        <v>36</v>
      </c>
      <c r="C170" s="1"/>
      <c r="D170" s="1"/>
      <c r="E170" s="7" t="s">
        <v>4</v>
      </c>
      <c r="F170" s="2"/>
      <c r="G170" s="1"/>
      <c r="H170" s="56">
        <v>2000</v>
      </c>
      <c r="I170" s="60"/>
      <c r="J170" s="61">
        <f t="shared" si="0"/>
        <v>0</v>
      </c>
    </row>
    <row r="171" spans="1:10" ht="30" customHeight="1" x14ac:dyDescent="0.2">
      <c r="A171" s="4">
        <f>A170+1</f>
        <v>93</v>
      </c>
      <c r="B171" s="18" t="s">
        <v>155</v>
      </c>
      <c r="C171" s="1"/>
      <c r="D171" s="1"/>
      <c r="E171" s="7" t="s">
        <v>4</v>
      </c>
      <c r="F171" s="2"/>
      <c r="G171" s="1"/>
      <c r="H171" s="56">
        <v>3000</v>
      </c>
      <c r="I171" s="60"/>
      <c r="J171" s="61">
        <f t="shared" si="0"/>
        <v>0</v>
      </c>
    </row>
    <row r="172" spans="1:10" ht="30" customHeight="1" x14ac:dyDescent="0.2">
      <c r="A172" s="4">
        <f t="shared" ref="A172:A187" si="5">A171+1</f>
        <v>94</v>
      </c>
      <c r="B172" s="73" t="s">
        <v>100</v>
      </c>
      <c r="C172" s="1"/>
      <c r="D172" s="1"/>
      <c r="E172" s="7" t="s">
        <v>4</v>
      </c>
      <c r="F172" s="2"/>
      <c r="G172" s="1"/>
      <c r="H172" s="56">
        <v>3000</v>
      </c>
      <c r="I172" s="60"/>
      <c r="J172" s="61">
        <f t="shared" si="0"/>
        <v>0</v>
      </c>
    </row>
    <row r="173" spans="1:10" ht="30" customHeight="1" x14ac:dyDescent="0.2">
      <c r="A173" s="4">
        <f t="shared" si="5"/>
        <v>95</v>
      </c>
      <c r="B173" s="18" t="s">
        <v>102</v>
      </c>
      <c r="C173" s="1"/>
      <c r="D173" s="1"/>
      <c r="E173" s="7" t="s">
        <v>4</v>
      </c>
      <c r="F173" s="2"/>
      <c r="G173" s="1"/>
      <c r="H173" s="56">
        <v>1000</v>
      </c>
      <c r="I173" s="60"/>
      <c r="J173" s="61">
        <f t="shared" si="0"/>
        <v>0</v>
      </c>
    </row>
    <row r="174" spans="1:10" ht="30" customHeight="1" x14ac:dyDescent="0.2">
      <c r="A174" s="4">
        <f t="shared" si="5"/>
        <v>96</v>
      </c>
      <c r="B174" s="18" t="s">
        <v>323</v>
      </c>
      <c r="C174" s="1"/>
      <c r="D174" s="1"/>
      <c r="E174" s="7" t="s">
        <v>4</v>
      </c>
      <c r="F174" s="2"/>
      <c r="G174" s="1"/>
      <c r="H174" s="56">
        <v>2000</v>
      </c>
      <c r="I174" s="60"/>
      <c r="J174" s="61">
        <f t="shared" ref="J174:J193" si="6">H174*I174</f>
        <v>0</v>
      </c>
    </row>
    <row r="175" spans="1:10" ht="30" customHeight="1" x14ac:dyDescent="0.2">
      <c r="A175" s="4">
        <f t="shared" si="5"/>
        <v>97</v>
      </c>
      <c r="B175" s="18" t="s">
        <v>324</v>
      </c>
      <c r="C175" s="1"/>
      <c r="D175" s="1"/>
      <c r="E175" s="7" t="s">
        <v>4</v>
      </c>
      <c r="F175" s="2"/>
      <c r="G175" s="1"/>
      <c r="H175" s="56">
        <v>2000</v>
      </c>
      <c r="I175" s="60"/>
      <c r="J175" s="61">
        <f t="shared" si="6"/>
        <v>0</v>
      </c>
    </row>
    <row r="176" spans="1:10" ht="30" customHeight="1" x14ac:dyDescent="0.2">
      <c r="A176" s="4">
        <f t="shared" si="5"/>
        <v>98</v>
      </c>
      <c r="B176" s="18" t="s">
        <v>325</v>
      </c>
      <c r="C176" s="1"/>
      <c r="D176" s="1"/>
      <c r="E176" s="7" t="s">
        <v>4</v>
      </c>
      <c r="F176" s="2"/>
      <c r="G176" s="1"/>
      <c r="H176" s="56">
        <v>2000</v>
      </c>
      <c r="I176" s="60"/>
      <c r="J176" s="61">
        <f t="shared" si="6"/>
        <v>0</v>
      </c>
    </row>
    <row r="177" spans="1:10" ht="30" customHeight="1" x14ac:dyDescent="0.2">
      <c r="A177" s="4">
        <f t="shared" si="5"/>
        <v>99</v>
      </c>
      <c r="B177" s="18" t="s">
        <v>326</v>
      </c>
      <c r="C177" s="1"/>
      <c r="D177" s="1"/>
      <c r="E177" s="7" t="s">
        <v>4</v>
      </c>
      <c r="F177" s="2"/>
      <c r="G177" s="1"/>
      <c r="H177" s="56">
        <v>2000</v>
      </c>
      <c r="I177" s="60"/>
      <c r="J177" s="61">
        <f t="shared" si="6"/>
        <v>0</v>
      </c>
    </row>
    <row r="178" spans="1:10" ht="30" customHeight="1" x14ac:dyDescent="0.2">
      <c r="A178" s="4">
        <f t="shared" si="5"/>
        <v>100</v>
      </c>
      <c r="B178" s="18" t="s">
        <v>327</v>
      </c>
      <c r="C178" s="1"/>
      <c r="D178" s="1"/>
      <c r="E178" s="7" t="s">
        <v>4</v>
      </c>
      <c r="F178" s="2"/>
      <c r="G178" s="1"/>
      <c r="H178" s="56">
        <v>2000</v>
      </c>
      <c r="I178" s="60"/>
      <c r="J178" s="61">
        <f t="shared" si="6"/>
        <v>0</v>
      </c>
    </row>
    <row r="179" spans="1:10" ht="30" customHeight="1" x14ac:dyDescent="0.2">
      <c r="A179" s="4">
        <f t="shared" si="5"/>
        <v>101</v>
      </c>
      <c r="B179" s="18" t="s">
        <v>38</v>
      </c>
      <c r="C179" s="1"/>
      <c r="D179" s="1"/>
      <c r="E179" s="7" t="s">
        <v>4</v>
      </c>
      <c r="F179" s="2"/>
      <c r="G179" s="1"/>
      <c r="H179" s="56">
        <v>4000</v>
      </c>
      <c r="I179" s="60"/>
      <c r="J179" s="61">
        <f t="shared" si="6"/>
        <v>0</v>
      </c>
    </row>
    <row r="180" spans="1:10" ht="30" customHeight="1" x14ac:dyDescent="0.2">
      <c r="A180" s="4">
        <f t="shared" si="5"/>
        <v>102</v>
      </c>
      <c r="B180" s="18" t="s">
        <v>321</v>
      </c>
      <c r="C180" s="1"/>
      <c r="D180" s="1"/>
      <c r="E180" s="7" t="s">
        <v>4</v>
      </c>
      <c r="F180" s="2"/>
      <c r="G180" s="1"/>
      <c r="H180" s="56">
        <v>4000</v>
      </c>
      <c r="I180" s="60"/>
      <c r="J180" s="61">
        <f t="shared" si="6"/>
        <v>0</v>
      </c>
    </row>
    <row r="181" spans="1:10" ht="30" customHeight="1" x14ac:dyDescent="0.2">
      <c r="A181" s="4">
        <f t="shared" si="5"/>
        <v>103</v>
      </c>
      <c r="B181" s="18" t="s">
        <v>104</v>
      </c>
      <c r="C181" s="1"/>
      <c r="D181" s="1"/>
      <c r="E181" s="7" t="s">
        <v>4</v>
      </c>
      <c r="F181" s="2"/>
      <c r="G181" s="1"/>
      <c r="H181" s="56">
        <v>3000</v>
      </c>
      <c r="I181" s="60"/>
      <c r="J181" s="61">
        <f t="shared" si="6"/>
        <v>0</v>
      </c>
    </row>
    <row r="182" spans="1:10" ht="30" customHeight="1" x14ac:dyDescent="0.2">
      <c r="A182" s="4">
        <f t="shared" si="5"/>
        <v>104</v>
      </c>
      <c r="B182" s="18" t="s">
        <v>39</v>
      </c>
      <c r="C182" s="1"/>
      <c r="D182" s="1"/>
      <c r="E182" s="7" t="s">
        <v>4</v>
      </c>
      <c r="F182" s="2"/>
      <c r="G182" s="1"/>
      <c r="H182" s="56">
        <v>2500</v>
      </c>
      <c r="I182" s="60"/>
      <c r="J182" s="61">
        <f t="shared" si="6"/>
        <v>0</v>
      </c>
    </row>
    <row r="183" spans="1:10" ht="30" customHeight="1" x14ac:dyDescent="0.2">
      <c r="A183" s="4">
        <f t="shared" si="5"/>
        <v>105</v>
      </c>
      <c r="B183" s="18" t="s">
        <v>97</v>
      </c>
      <c r="C183" s="1"/>
      <c r="D183" s="1"/>
      <c r="E183" s="7" t="s">
        <v>4</v>
      </c>
      <c r="F183" s="2"/>
      <c r="G183" s="1"/>
      <c r="H183" s="56">
        <v>250</v>
      </c>
      <c r="I183" s="60"/>
      <c r="J183" s="61">
        <f t="shared" si="6"/>
        <v>0</v>
      </c>
    </row>
    <row r="184" spans="1:10" ht="30" customHeight="1" x14ac:dyDescent="0.2">
      <c r="A184" s="4">
        <f t="shared" si="5"/>
        <v>106</v>
      </c>
      <c r="B184" s="18" t="s">
        <v>98</v>
      </c>
      <c r="C184" s="1"/>
      <c r="D184" s="1"/>
      <c r="E184" s="7" t="s">
        <v>4</v>
      </c>
      <c r="F184" s="2"/>
      <c r="G184" s="1"/>
      <c r="H184" s="56">
        <v>250</v>
      </c>
      <c r="I184" s="60"/>
      <c r="J184" s="61">
        <f t="shared" si="6"/>
        <v>0</v>
      </c>
    </row>
    <row r="185" spans="1:10" ht="30" customHeight="1" x14ac:dyDescent="0.2">
      <c r="A185" s="4">
        <f t="shared" si="5"/>
        <v>107</v>
      </c>
      <c r="B185" s="18" t="s">
        <v>99</v>
      </c>
      <c r="C185" s="1"/>
      <c r="D185" s="1"/>
      <c r="E185" s="7" t="s">
        <v>4</v>
      </c>
      <c r="F185" s="2"/>
      <c r="G185" s="1"/>
      <c r="H185" s="56">
        <v>250</v>
      </c>
      <c r="I185" s="60"/>
      <c r="J185" s="61">
        <f t="shared" si="6"/>
        <v>0</v>
      </c>
    </row>
    <row r="186" spans="1:10" ht="30" customHeight="1" x14ac:dyDescent="0.2">
      <c r="A186" s="4">
        <f t="shared" si="5"/>
        <v>108</v>
      </c>
      <c r="B186" s="18" t="s">
        <v>101</v>
      </c>
      <c r="C186" s="1"/>
      <c r="D186" s="1"/>
      <c r="E186" s="7" t="s">
        <v>4</v>
      </c>
      <c r="F186" s="2"/>
      <c r="G186" s="1"/>
      <c r="H186" s="56">
        <v>400</v>
      </c>
      <c r="I186" s="60"/>
      <c r="J186" s="61">
        <f t="shared" si="6"/>
        <v>0</v>
      </c>
    </row>
    <row r="187" spans="1:10" ht="30" customHeight="1" x14ac:dyDescent="0.2">
      <c r="A187" s="4">
        <f t="shared" si="5"/>
        <v>109</v>
      </c>
      <c r="B187" s="73" t="s">
        <v>322</v>
      </c>
      <c r="C187" s="1"/>
      <c r="D187" s="1"/>
      <c r="E187" s="7" t="s">
        <v>4</v>
      </c>
      <c r="F187" s="2"/>
      <c r="G187" s="1"/>
      <c r="H187" s="56">
        <v>1260</v>
      </c>
      <c r="I187" s="60"/>
      <c r="J187" s="61">
        <f t="shared" si="6"/>
        <v>0</v>
      </c>
    </row>
    <row r="188" spans="1:10" ht="31.5" customHeight="1" x14ac:dyDescent="0.2">
      <c r="A188" s="6"/>
      <c r="B188" s="74" t="s">
        <v>156</v>
      </c>
      <c r="C188" s="75"/>
      <c r="D188" s="75"/>
      <c r="E188" s="75"/>
      <c r="F188" s="75"/>
      <c r="G188" s="75"/>
      <c r="H188" s="75"/>
      <c r="I188" s="75"/>
      <c r="J188" s="75"/>
    </row>
    <row r="189" spans="1:10" ht="30" customHeight="1" x14ac:dyDescent="0.2">
      <c r="A189" s="4">
        <v>110</v>
      </c>
      <c r="B189" s="18" t="s">
        <v>157</v>
      </c>
      <c r="C189" s="1"/>
      <c r="D189" s="59"/>
      <c r="E189" s="52" t="s">
        <v>4</v>
      </c>
      <c r="F189" s="2"/>
      <c r="G189" s="57"/>
      <c r="H189" s="55">
        <v>1000</v>
      </c>
      <c r="I189" s="60"/>
      <c r="J189" s="62">
        <f t="shared" si="6"/>
        <v>0</v>
      </c>
    </row>
    <row r="190" spans="1:10" ht="30" customHeight="1" x14ac:dyDescent="0.2">
      <c r="A190" s="4">
        <f>A189+1</f>
        <v>111</v>
      </c>
      <c r="B190" s="18" t="s">
        <v>158</v>
      </c>
      <c r="C190" s="1"/>
      <c r="D190" s="59"/>
      <c r="E190" s="52" t="s">
        <v>4</v>
      </c>
      <c r="F190" s="2"/>
      <c r="G190" s="57"/>
      <c r="H190" s="55">
        <v>1000</v>
      </c>
      <c r="I190" s="60"/>
      <c r="J190" s="62">
        <f t="shared" si="6"/>
        <v>0</v>
      </c>
    </row>
    <row r="191" spans="1:10" ht="30" customHeight="1" x14ac:dyDescent="0.2">
      <c r="A191" s="4">
        <f t="shared" ref="A191:A193" si="7">A190+1</f>
        <v>112</v>
      </c>
      <c r="B191" s="18" t="s">
        <v>159</v>
      </c>
      <c r="C191" s="1"/>
      <c r="D191" s="59"/>
      <c r="E191" s="52" t="s">
        <v>4</v>
      </c>
      <c r="F191" s="2"/>
      <c r="G191" s="57"/>
      <c r="H191" s="55">
        <v>1000</v>
      </c>
      <c r="I191" s="60"/>
      <c r="J191" s="62">
        <f t="shared" si="6"/>
        <v>0</v>
      </c>
    </row>
    <row r="192" spans="1:10" ht="30" customHeight="1" x14ac:dyDescent="0.2">
      <c r="A192" s="4">
        <f t="shared" si="7"/>
        <v>113</v>
      </c>
      <c r="B192" s="18" t="s">
        <v>160</v>
      </c>
      <c r="C192" s="1"/>
      <c r="D192" s="59"/>
      <c r="E192" s="52" t="s">
        <v>4</v>
      </c>
      <c r="F192" s="2"/>
      <c r="G192" s="57"/>
      <c r="H192" s="55">
        <v>400</v>
      </c>
      <c r="I192" s="60"/>
      <c r="J192" s="62">
        <f t="shared" si="6"/>
        <v>0</v>
      </c>
    </row>
    <row r="193" spans="1:12" ht="30" customHeight="1" x14ac:dyDescent="0.2">
      <c r="A193" s="4">
        <f t="shared" si="7"/>
        <v>114</v>
      </c>
      <c r="B193" s="18" t="s">
        <v>161</v>
      </c>
      <c r="C193" s="1"/>
      <c r="D193" s="59"/>
      <c r="E193" s="52" t="s">
        <v>4</v>
      </c>
      <c r="F193" s="2"/>
      <c r="G193" s="57"/>
      <c r="H193" s="55">
        <v>400</v>
      </c>
      <c r="I193" s="60"/>
      <c r="J193" s="62">
        <f t="shared" si="6"/>
        <v>0</v>
      </c>
    </row>
    <row r="194" spans="1:12" ht="30" customHeight="1" x14ac:dyDescent="0.2">
      <c r="A194" s="6"/>
      <c r="B194" s="109" t="s">
        <v>162</v>
      </c>
      <c r="C194" s="110"/>
      <c r="D194" s="110"/>
      <c r="E194" s="110"/>
      <c r="F194" s="110"/>
      <c r="G194" s="110"/>
      <c r="H194" s="110"/>
      <c r="I194" s="110"/>
      <c r="J194" s="110"/>
      <c r="K194" s="53"/>
    </row>
    <row r="195" spans="1:12" ht="30" customHeight="1" x14ac:dyDescent="0.2">
      <c r="A195" s="4">
        <v>115</v>
      </c>
      <c r="B195" s="18" t="s">
        <v>40</v>
      </c>
      <c r="C195" s="1"/>
      <c r="D195" s="1"/>
      <c r="E195" s="7" t="s">
        <v>9</v>
      </c>
      <c r="F195" s="2"/>
      <c r="G195" s="1"/>
      <c r="H195" s="54">
        <v>350</v>
      </c>
      <c r="I195" s="60"/>
      <c r="J195" s="61">
        <f t="shared" ref="J195:J266" si="8">H195*I195</f>
        <v>0</v>
      </c>
    </row>
    <row r="196" spans="1:12" ht="30" customHeight="1" x14ac:dyDescent="0.2">
      <c r="A196" s="4">
        <f>A195+1</f>
        <v>116</v>
      </c>
      <c r="B196" s="18" t="s">
        <v>41</v>
      </c>
      <c r="C196" s="1"/>
      <c r="D196" s="1"/>
      <c r="E196" s="7" t="s">
        <v>9</v>
      </c>
      <c r="F196" s="2"/>
      <c r="G196" s="1"/>
      <c r="H196" s="54">
        <v>100</v>
      </c>
      <c r="I196" s="60"/>
      <c r="J196" s="61">
        <f t="shared" si="8"/>
        <v>0</v>
      </c>
    </row>
    <row r="197" spans="1:12" ht="30" customHeight="1" x14ac:dyDescent="0.2">
      <c r="A197" s="4">
        <f t="shared" ref="A197:A206" si="9">A196+1</f>
        <v>117</v>
      </c>
      <c r="B197" s="18" t="s">
        <v>42</v>
      </c>
      <c r="C197" s="1"/>
      <c r="D197" s="1"/>
      <c r="E197" s="7" t="s">
        <v>9</v>
      </c>
      <c r="F197" s="2"/>
      <c r="G197" s="1"/>
      <c r="H197" s="54">
        <v>150</v>
      </c>
      <c r="I197" s="60"/>
      <c r="J197" s="61">
        <f t="shared" si="8"/>
        <v>0</v>
      </c>
    </row>
    <row r="198" spans="1:12" ht="30" customHeight="1" x14ac:dyDescent="0.2">
      <c r="A198" s="4">
        <f t="shared" si="9"/>
        <v>118</v>
      </c>
      <c r="B198" s="18" t="s">
        <v>163</v>
      </c>
      <c r="C198" s="1"/>
      <c r="D198" s="1"/>
      <c r="E198" s="7" t="s">
        <v>9</v>
      </c>
      <c r="F198" s="2"/>
      <c r="G198" s="1"/>
      <c r="H198" s="54">
        <v>150</v>
      </c>
      <c r="I198" s="60"/>
      <c r="J198" s="61">
        <f t="shared" si="8"/>
        <v>0</v>
      </c>
    </row>
    <row r="199" spans="1:12" ht="30" customHeight="1" x14ac:dyDescent="0.2">
      <c r="A199" s="4">
        <f t="shared" si="9"/>
        <v>119</v>
      </c>
      <c r="B199" s="18" t="s">
        <v>164</v>
      </c>
      <c r="C199" s="1"/>
      <c r="D199" s="1"/>
      <c r="E199" s="7" t="s">
        <v>9</v>
      </c>
      <c r="F199" s="2"/>
      <c r="G199" s="1"/>
      <c r="H199" s="54">
        <v>150</v>
      </c>
      <c r="I199" s="60"/>
      <c r="J199" s="61">
        <f t="shared" si="8"/>
        <v>0</v>
      </c>
    </row>
    <row r="200" spans="1:12" ht="30" customHeight="1" x14ac:dyDescent="0.2">
      <c r="A200" s="4">
        <f t="shared" si="9"/>
        <v>120</v>
      </c>
      <c r="B200" s="18" t="s">
        <v>302</v>
      </c>
      <c r="C200" s="1"/>
      <c r="D200" s="1"/>
      <c r="E200" s="7" t="s">
        <v>18</v>
      </c>
      <c r="F200" s="2"/>
      <c r="G200" s="1"/>
      <c r="H200" s="54">
        <v>40</v>
      </c>
      <c r="I200" s="60"/>
      <c r="J200" s="61">
        <f t="shared" si="8"/>
        <v>0</v>
      </c>
    </row>
    <row r="201" spans="1:12" ht="30" customHeight="1" x14ac:dyDescent="0.2">
      <c r="A201" s="4">
        <f t="shared" si="9"/>
        <v>121</v>
      </c>
      <c r="B201" s="18" t="s">
        <v>315</v>
      </c>
      <c r="C201" s="1"/>
      <c r="D201" s="1"/>
      <c r="E201" s="7" t="s">
        <v>18</v>
      </c>
      <c r="F201" s="2"/>
      <c r="G201" s="1"/>
      <c r="H201" s="54">
        <v>10</v>
      </c>
      <c r="I201" s="60"/>
      <c r="J201" s="61">
        <f t="shared" si="8"/>
        <v>0</v>
      </c>
    </row>
    <row r="202" spans="1:12" ht="30" customHeight="1" x14ac:dyDescent="0.2">
      <c r="A202" s="4">
        <f t="shared" si="9"/>
        <v>122</v>
      </c>
      <c r="B202" s="18" t="s">
        <v>316</v>
      </c>
      <c r="C202" s="1"/>
      <c r="D202" s="1"/>
      <c r="E202" s="7" t="s">
        <v>18</v>
      </c>
      <c r="F202" s="2"/>
      <c r="G202" s="1"/>
      <c r="H202" s="54">
        <v>20</v>
      </c>
      <c r="I202" s="60"/>
      <c r="J202" s="61">
        <f t="shared" si="8"/>
        <v>0</v>
      </c>
    </row>
    <row r="203" spans="1:12" ht="30" customHeight="1" x14ac:dyDescent="0.2">
      <c r="A203" s="4">
        <f t="shared" si="9"/>
        <v>123</v>
      </c>
      <c r="B203" s="18" t="s">
        <v>304</v>
      </c>
      <c r="C203" s="1"/>
      <c r="D203" s="1"/>
      <c r="E203" s="7" t="s">
        <v>303</v>
      </c>
      <c r="F203" s="2"/>
      <c r="G203" s="1"/>
      <c r="H203" s="54">
        <v>24</v>
      </c>
      <c r="I203" s="60"/>
      <c r="J203" s="61">
        <f t="shared" si="8"/>
        <v>0</v>
      </c>
    </row>
    <row r="204" spans="1:12" ht="30" customHeight="1" x14ac:dyDescent="0.2">
      <c r="A204" s="4">
        <f t="shared" si="9"/>
        <v>124</v>
      </c>
      <c r="B204" s="18" t="s">
        <v>103</v>
      </c>
      <c r="C204" s="1"/>
      <c r="D204" s="1"/>
      <c r="E204" s="7" t="s">
        <v>8</v>
      </c>
      <c r="F204" s="2"/>
      <c r="G204" s="1"/>
      <c r="H204" s="54">
        <v>3</v>
      </c>
      <c r="I204" s="60"/>
      <c r="J204" s="61">
        <f t="shared" si="8"/>
        <v>0</v>
      </c>
    </row>
    <row r="205" spans="1:12" ht="30" customHeight="1" x14ac:dyDescent="0.2">
      <c r="A205" s="4">
        <f t="shared" si="9"/>
        <v>125</v>
      </c>
      <c r="B205" s="18" t="s">
        <v>165</v>
      </c>
      <c r="C205" s="1"/>
      <c r="D205" s="1"/>
      <c r="E205" s="7" t="s">
        <v>8</v>
      </c>
      <c r="F205" s="2"/>
      <c r="G205" s="1"/>
      <c r="H205" s="54">
        <v>3</v>
      </c>
      <c r="I205" s="60"/>
      <c r="J205" s="61">
        <f t="shared" si="8"/>
        <v>0</v>
      </c>
    </row>
    <row r="206" spans="1:12" ht="30" customHeight="1" x14ac:dyDescent="0.2">
      <c r="A206" s="4">
        <f t="shared" si="9"/>
        <v>126</v>
      </c>
      <c r="B206" s="18" t="s">
        <v>166</v>
      </c>
      <c r="C206" s="1"/>
      <c r="D206" s="1"/>
      <c r="E206" s="7" t="s">
        <v>8</v>
      </c>
      <c r="F206" s="2"/>
      <c r="G206" s="1"/>
      <c r="H206" s="54">
        <v>3</v>
      </c>
      <c r="I206" s="60"/>
      <c r="J206" s="61">
        <f t="shared" si="8"/>
        <v>0</v>
      </c>
    </row>
    <row r="207" spans="1:12" ht="30" customHeight="1" x14ac:dyDescent="0.2">
      <c r="A207" s="58"/>
      <c r="B207" s="109" t="s">
        <v>167</v>
      </c>
      <c r="C207" s="111"/>
      <c r="D207" s="111"/>
      <c r="E207" s="111"/>
      <c r="F207" s="111"/>
      <c r="G207" s="111"/>
      <c r="H207" s="111"/>
      <c r="I207" s="111"/>
      <c r="J207" s="111"/>
      <c r="K207" s="53"/>
      <c r="L207" s="53"/>
    </row>
    <row r="208" spans="1:12" ht="30" customHeight="1" x14ac:dyDescent="0.2">
      <c r="A208" s="4">
        <v>127</v>
      </c>
      <c r="B208" s="18" t="s">
        <v>168</v>
      </c>
      <c r="C208" s="1"/>
      <c r="D208" s="1"/>
      <c r="E208" s="7" t="s">
        <v>4</v>
      </c>
      <c r="F208" s="2"/>
      <c r="G208" s="1"/>
      <c r="H208" s="54">
        <v>2</v>
      </c>
      <c r="I208" s="60"/>
      <c r="J208" s="61">
        <f t="shared" si="8"/>
        <v>0</v>
      </c>
    </row>
    <row r="209" spans="1:10" ht="30" customHeight="1" x14ac:dyDescent="0.2">
      <c r="A209" s="4">
        <f>A208+1</f>
        <v>128</v>
      </c>
      <c r="B209" s="18" t="s">
        <v>169</v>
      </c>
      <c r="C209" s="1"/>
      <c r="D209" s="1"/>
      <c r="E209" s="7" t="s">
        <v>4</v>
      </c>
      <c r="F209" s="2"/>
      <c r="G209" s="1"/>
      <c r="H209" s="54">
        <v>2</v>
      </c>
      <c r="I209" s="60"/>
      <c r="J209" s="61">
        <f t="shared" si="8"/>
        <v>0</v>
      </c>
    </row>
    <row r="210" spans="1:10" ht="30" customHeight="1" x14ac:dyDescent="0.2">
      <c r="A210" s="4">
        <f t="shared" ref="A210:A240" si="10">A209+1</f>
        <v>129</v>
      </c>
      <c r="B210" s="18" t="s">
        <v>170</v>
      </c>
      <c r="C210" s="1"/>
      <c r="D210" s="1"/>
      <c r="E210" s="7" t="s">
        <v>4</v>
      </c>
      <c r="F210" s="2"/>
      <c r="G210" s="1"/>
      <c r="H210" s="54">
        <v>2</v>
      </c>
      <c r="I210" s="60"/>
      <c r="J210" s="61">
        <f t="shared" si="8"/>
        <v>0</v>
      </c>
    </row>
    <row r="211" spans="1:10" ht="30" customHeight="1" x14ac:dyDescent="0.2">
      <c r="A211" s="4">
        <f t="shared" si="10"/>
        <v>130</v>
      </c>
      <c r="B211" s="18" t="s">
        <v>171</v>
      </c>
      <c r="C211" s="1"/>
      <c r="D211" s="1"/>
      <c r="E211" s="7" t="s">
        <v>4</v>
      </c>
      <c r="F211" s="2"/>
      <c r="G211" s="1"/>
      <c r="H211" s="54">
        <v>2</v>
      </c>
      <c r="I211" s="60"/>
      <c r="J211" s="61">
        <f t="shared" si="8"/>
        <v>0</v>
      </c>
    </row>
    <row r="212" spans="1:10" ht="30" customHeight="1" x14ac:dyDescent="0.2">
      <c r="A212" s="4">
        <f t="shared" si="10"/>
        <v>131</v>
      </c>
      <c r="B212" s="18" t="s">
        <v>172</v>
      </c>
      <c r="C212" s="1"/>
      <c r="D212" s="1"/>
      <c r="E212" s="7" t="s">
        <v>4</v>
      </c>
      <c r="F212" s="2"/>
      <c r="G212" s="1"/>
      <c r="H212" s="54">
        <v>2</v>
      </c>
      <c r="I212" s="60"/>
      <c r="J212" s="61">
        <f t="shared" si="8"/>
        <v>0</v>
      </c>
    </row>
    <row r="213" spans="1:10" ht="30" customHeight="1" x14ac:dyDescent="0.2">
      <c r="A213" s="4">
        <f t="shared" si="10"/>
        <v>132</v>
      </c>
      <c r="B213" s="18" t="s">
        <v>173</v>
      </c>
      <c r="C213" s="1"/>
      <c r="D213" s="1"/>
      <c r="E213" s="7" t="s">
        <v>4</v>
      </c>
      <c r="F213" s="2"/>
      <c r="G213" s="1"/>
      <c r="H213" s="54">
        <v>3</v>
      </c>
      <c r="I213" s="60"/>
      <c r="J213" s="61">
        <f t="shared" si="8"/>
        <v>0</v>
      </c>
    </row>
    <row r="214" spans="1:10" ht="30" customHeight="1" x14ac:dyDescent="0.2">
      <c r="A214" s="4">
        <f t="shared" si="10"/>
        <v>133</v>
      </c>
      <c r="B214" s="18" t="s">
        <v>174</v>
      </c>
      <c r="C214" s="1"/>
      <c r="D214" s="1"/>
      <c r="E214" s="7" t="s">
        <v>4</v>
      </c>
      <c r="F214" s="2"/>
      <c r="G214" s="1"/>
      <c r="H214" s="54">
        <v>3</v>
      </c>
      <c r="I214" s="60"/>
      <c r="J214" s="61">
        <f t="shared" si="8"/>
        <v>0</v>
      </c>
    </row>
    <row r="215" spans="1:10" ht="30" customHeight="1" x14ac:dyDescent="0.2">
      <c r="A215" s="4">
        <f t="shared" si="10"/>
        <v>134</v>
      </c>
      <c r="B215" s="18" t="s">
        <v>312</v>
      </c>
      <c r="C215" s="1"/>
      <c r="D215" s="1"/>
      <c r="E215" s="7" t="s">
        <v>308</v>
      </c>
      <c r="F215" s="2"/>
      <c r="G215" s="1"/>
      <c r="H215" s="54">
        <v>6</v>
      </c>
      <c r="I215" s="60"/>
      <c r="J215" s="61">
        <f t="shared" si="8"/>
        <v>0</v>
      </c>
    </row>
    <row r="216" spans="1:10" ht="30" customHeight="1" x14ac:dyDescent="0.2">
      <c r="A216" s="4">
        <f t="shared" si="10"/>
        <v>135</v>
      </c>
      <c r="B216" s="18" t="s">
        <v>311</v>
      </c>
      <c r="C216" s="1"/>
      <c r="D216" s="1"/>
      <c r="E216" s="7" t="s">
        <v>308</v>
      </c>
      <c r="F216" s="2"/>
      <c r="G216" s="1"/>
      <c r="H216" s="54">
        <v>6</v>
      </c>
      <c r="I216" s="60"/>
      <c r="J216" s="61">
        <f t="shared" si="8"/>
        <v>0</v>
      </c>
    </row>
    <row r="217" spans="1:10" ht="30" customHeight="1" x14ac:dyDescent="0.2">
      <c r="A217" s="4">
        <f t="shared" si="10"/>
        <v>136</v>
      </c>
      <c r="B217" s="18" t="s">
        <v>310</v>
      </c>
      <c r="C217" s="1"/>
      <c r="D217" s="1"/>
      <c r="E217" s="7" t="s">
        <v>308</v>
      </c>
      <c r="F217" s="2"/>
      <c r="G217" s="1"/>
      <c r="H217" s="54">
        <v>6</v>
      </c>
      <c r="I217" s="60"/>
      <c r="J217" s="61">
        <f t="shared" si="8"/>
        <v>0</v>
      </c>
    </row>
    <row r="218" spans="1:10" ht="30" customHeight="1" x14ac:dyDescent="0.2">
      <c r="A218" s="4">
        <f t="shared" si="10"/>
        <v>137</v>
      </c>
      <c r="B218" s="18" t="s">
        <v>309</v>
      </c>
      <c r="C218" s="1"/>
      <c r="D218" s="1"/>
      <c r="E218" s="7" t="s">
        <v>308</v>
      </c>
      <c r="F218" s="2"/>
      <c r="G218" s="1"/>
      <c r="H218" s="54">
        <v>6</v>
      </c>
      <c r="I218" s="60"/>
      <c r="J218" s="61">
        <f t="shared" si="8"/>
        <v>0</v>
      </c>
    </row>
    <row r="219" spans="1:10" ht="30" customHeight="1" x14ac:dyDescent="0.2">
      <c r="A219" s="4">
        <f t="shared" si="10"/>
        <v>138</v>
      </c>
      <c r="B219" s="18" t="s">
        <v>307</v>
      </c>
      <c r="C219" s="1"/>
      <c r="D219" s="1"/>
      <c r="E219" s="7" t="s">
        <v>308</v>
      </c>
      <c r="F219" s="2"/>
      <c r="G219" s="1"/>
      <c r="H219" s="54">
        <v>6</v>
      </c>
      <c r="I219" s="60"/>
      <c r="J219" s="61">
        <f t="shared" si="8"/>
        <v>0</v>
      </c>
    </row>
    <row r="220" spans="1:10" ht="30" customHeight="1" x14ac:dyDescent="0.2">
      <c r="A220" s="4">
        <f t="shared" si="10"/>
        <v>139</v>
      </c>
      <c r="B220" s="18" t="s">
        <v>283</v>
      </c>
      <c r="C220" s="1"/>
      <c r="D220" s="1"/>
      <c r="E220" s="7" t="s">
        <v>18</v>
      </c>
      <c r="F220" s="2"/>
      <c r="G220" s="1"/>
      <c r="H220" s="54">
        <v>5</v>
      </c>
      <c r="I220" s="60"/>
      <c r="J220" s="61">
        <f t="shared" si="8"/>
        <v>0</v>
      </c>
    </row>
    <row r="221" spans="1:10" ht="30" customHeight="1" x14ac:dyDescent="0.2">
      <c r="A221" s="4">
        <f t="shared" si="10"/>
        <v>140</v>
      </c>
      <c r="B221" s="18" t="s">
        <v>175</v>
      </c>
      <c r="C221" s="1"/>
      <c r="D221" s="1"/>
      <c r="E221" s="7" t="s">
        <v>4</v>
      </c>
      <c r="F221" s="2"/>
      <c r="G221" s="1"/>
      <c r="H221" s="54">
        <v>2</v>
      </c>
      <c r="I221" s="60"/>
      <c r="J221" s="61">
        <f t="shared" si="8"/>
        <v>0</v>
      </c>
    </row>
    <row r="222" spans="1:10" ht="30" customHeight="1" x14ac:dyDescent="0.2">
      <c r="A222" s="4">
        <f t="shared" si="10"/>
        <v>141</v>
      </c>
      <c r="B222" s="18" t="s">
        <v>176</v>
      </c>
      <c r="C222" s="1"/>
      <c r="D222" s="1"/>
      <c r="E222" s="7" t="s">
        <v>4</v>
      </c>
      <c r="F222" s="2"/>
      <c r="G222" s="1"/>
      <c r="H222" s="54">
        <v>3</v>
      </c>
      <c r="I222" s="60"/>
      <c r="J222" s="61">
        <f t="shared" si="8"/>
        <v>0</v>
      </c>
    </row>
    <row r="223" spans="1:10" ht="30" customHeight="1" x14ac:dyDescent="0.2">
      <c r="A223" s="4">
        <f t="shared" si="10"/>
        <v>142</v>
      </c>
      <c r="B223" s="18" t="s">
        <v>177</v>
      </c>
      <c r="C223" s="1"/>
      <c r="D223" s="1"/>
      <c r="E223" s="7" t="s">
        <v>4</v>
      </c>
      <c r="F223" s="2"/>
      <c r="G223" s="1"/>
      <c r="H223" s="54">
        <v>3</v>
      </c>
      <c r="I223" s="60"/>
      <c r="J223" s="61">
        <f t="shared" si="8"/>
        <v>0</v>
      </c>
    </row>
    <row r="224" spans="1:10" ht="30" customHeight="1" x14ac:dyDescent="0.2">
      <c r="A224" s="4">
        <f t="shared" si="10"/>
        <v>143</v>
      </c>
      <c r="B224" s="18" t="s">
        <v>178</v>
      </c>
      <c r="C224" s="1"/>
      <c r="D224" s="1"/>
      <c r="E224" s="7" t="s">
        <v>4</v>
      </c>
      <c r="F224" s="2"/>
      <c r="G224" s="1"/>
      <c r="H224" s="54">
        <v>3</v>
      </c>
      <c r="I224" s="60"/>
      <c r="J224" s="61">
        <f t="shared" si="8"/>
        <v>0</v>
      </c>
    </row>
    <row r="225" spans="1:10" ht="30" customHeight="1" x14ac:dyDescent="0.2">
      <c r="A225" s="4">
        <f t="shared" si="10"/>
        <v>144</v>
      </c>
      <c r="B225" s="18" t="s">
        <v>179</v>
      </c>
      <c r="C225" s="1"/>
      <c r="D225" s="1"/>
      <c r="E225" s="7" t="s">
        <v>4</v>
      </c>
      <c r="F225" s="2"/>
      <c r="G225" s="1"/>
      <c r="H225" s="54">
        <v>2</v>
      </c>
      <c r="I225" s="60"/>
      <c r="J225" s="61">
        <f t="shared" si="8"/>
        <v>0</v>
      </c>
    </row>
    <row r="226" spans="1:10" ht="30" customHeight="1" x14ac:dyDescent="0.2">
      <c r="A226" s="4">
        <f t="shared" si="10"/>
        <v>145</v>
      </c>
      <c r="B226" s="18" t="s">
        <v>332</v>
      </c>
      <c r="C226" s="1"/>
      <c r="D226" s="1"/>
      <c r="E226" s="7" t="s">
        <v>12</v>
      </c>
      <c r="F226" s="2"/>
      <c r="G226" s="1"/>
      <c r="H226" s="54">
        <v>10</v>
      </c>
      <c r="I226" s="60"/>
      <c r="J226" s="61">
        <f t="shared" si="8"/>
        <v>0</v>
      </c>
    </row>
    <row r="227" spans="1:10" ht="30" customHeight="1" x14ac:dyDescent="0.2">
      <c r="A227" s="4">
        <f t="shared" si="10"/>
        <v>146</v>
      </c>
      <c r="B227" s="18" t="s">
        <v>180</v>
      </c>
      <c r="C227" s="1"/>
      <c r="D227" s="1"/>
      <c r="E227" s="7" t="s">
        <v>4</v>
      </c>
      <c r="F227" s="2"/>
      <c r="G227" s="1"/>
      <c r="H227" s="54">
        <v>2</v>
      </c>
      <c r="I227" s="60"/>
      <c r="J227" s="61">
        <f t="shared" si="8"/>
        <v>0</v>
      </c>
    </row>
    <row r="228" spans="1:10" ht="30" customHeight="1" x14ac:dyDescent="0.2">
      <c r="A228" s="4">
        <f t="shared" si="10"/>
        <v>147</v>
      </c>
      <c r="B228" s="18" t="s">
        <v>181</v>
      </c>
      <c r="C228" s="1"/>
      <c r="D228" s="1"/>
      <c r="E228" s="7" t="s">
        <v>4</v>
      </c>
      <c r="F228" s="2"/>
      <c r="G228" s="1"/>
      <c r="H228" s="54">
        <v>2</v>
      </c>
      <c r="I228" s="60"/>
      <c r="J228" s="61">
        <f t="shared" si="8"/>
        <v>0</v>
      </c>
    </row>
    <row r="229" spans="1:10" ht="30" customHeight="1" x14ac:dyDescent="0.2">
      <c r="A229" s="4">
        <f t="shared" si="10"/>
        <v>148</v>
      </c>
      <c r="B229" s="18" t="s">
        <v>182</v>
      </c>
      <c r="C229" s="1"/>
      <c r="D229" s="1"/>
      <c r="E229" s="7" t="s">
        <v>4</v>
      </c>
      <c r="F229" s="2"/>
      <c r="G229" s="1"/>
      <c r="H229" s="54">
        <v>3</v>
      </c>
      <c r="I229" s="60"/>
      <c r="J229" s="61">
        <f t="shared" si="8"/>
        <v>0</v>
      </c>
    </row>
    <row r="230" spans="1:10" ht="30" customHeight="1" x14ac:dyDescent="0.2">
      <c r="A230" s="4">
        <f t="shared" si="10"/>
        <v>149</v>
      </c>
      <c r="B230" s="18" t="s">
        <v>183</v>
      </c>
      <c r="C230" s="1"/>
      <c r="D230" s="1"/>
      <c r="E230" s="7" t="s">
        <v>4</v>
      </c>
      <c r="F230" s="2"/>
      <c r="G230" s="1"/>
      <c r="H230" s="54">
        <v>3</v>
      </c>
      <c r="I230" s="60"/>
      <c r="J230" s="61">
        <f t="shared" si="8"/>
        <v>0</v>
      </c>
    </row>
    <row r="231" spans="1:10" ht="30" customHeight="1" x14ac:dyDescent="0.2">
      <c r="A231" s="4">
        <f t="shared" si="10"/>
        <v>150</v>
      </c>
      <c r="B231" s="18" t="s">
        <v>184</v>
      </c>
      <c r="C231" s="1"/>
      <c r="D231" s="1"/>
      <c r="E231" s="7" t="s">
        <v>4</v>
      </c>
      <c r="F231" s="2"/>
      <c r="G231" s="1"/>
      <c r="H231" s="54">
        <v>5</v>
      </c>
      <c r="I231" s="60"/>
      <c r="J231" s="61">
        <f t="shared" si="8"/>
        <v>0</v>
      </c>
    </row>
    <row r="232" spans="1:10" ht="30" customHeight="1" x14ac:dyDescent="0.2">
      <c r="A232" s="4">
        <f t="shared" si="10"/>
        <v>151</v>
      </c>
      <c r="B232" s="18" t="s">
        <v>185</v>
      </c>
      <c r="C232" s="1"/>
      <c r="D232" s="1"/>
      <c r="E232" s="7" t="s">
        <v>4</v>
      </c>
      <c r="F232" s="2"/>
      <c r="G232" s="1"/>
      <c r="H232" s="54">
        <v>2</v>
      </c>
      <c r="I232" s="60"/>
      <c r="J232" s="61">
        <f t="shared" si="8"/>
        <v>0</v>
      </c>
    </row>
    <row r="233" spans="1:10" ht="30" customHeight="1" x14ac:dyDescent="0.2">
      <c r="A233" s="4">
        <f t="shared" si="10"/>
        <v>152</v>
      </c>
      <c r="B233" s="18" t="s">
        <v>186</v>
      </c>
      <c r="C233" s="1"/>
      <c r="D233" s="1"/>
      <c r="E233" s="7" t="s">
        <v>4</v>
      </c>
      <c r="F233" s="2"/>
      <c r="G233" s="1"/>
      <c r="H233" s="54">
        <v>2</v>
      </c>
      <c r="I233" s="60"/>
      <c r="J233" s="61">
        <f t="shared" si="8"/>
        <v>0</v>
      </c>
    </row>
    <row r="234" spans="1:10" ht="30" customHeight="1" x14ac:dyDescent="0.2">
      <c r="A234" s="4">
        <f t="shared" si="10"/>
        <v>153</v>
      </c>
      <c r="B234" s="18" t="s">
        <v>187</v>
      </c>
      <c r="C234" s="1"/>
      <c r="D234" s="1"/>
      <c r="E234" s="7" t="s">
        <v>4</v>
      </c>
      <c r="F234" s="2"/>
      <c r="G234" s="1"/>
      <c r="H234" s="54">
        <v>2</v>
      </c>
      <c r="I234" s="60"/>
      <c r="J234" s="61">
        <f t="shared" si="8"/>
        <v>0</v>
      </c>
    </row>
    <row r="235" spans="1:10" ht="30" customHeight="1" x14ac:dyDescent="0.2">
      <c r="A235" s="4">
        <f t="shared" si="10"/>
        <v>154</v>
      </c>
      <c r="B235" s="18" t="s">
        <v>188</v>
      </c>
      <c r="C235" s="1"/>
      <c r="D235" s="1"/>
      <c r="E235" s="7" t="s">
        <v>4</v>
      </c>
      <c r="F235" s="2"/>
      <c r="G235" s="1"/>
      <c r="H235" s="54">
        <v>2</v>
      </c>
      <c r="I235" s="60"/>
      <c r="J235" s="61">
        <f t="shared" si="8"/>
        <v>0</v>
      </c>
    </row>
    <row r="236" spans="1:10" ht="30" customHeight="1" x14ac:dyDescent="0.2">
      <c r="A236" s="4">
        <f t="shared" si="10"/>
        <v>155</v>
      </c>
      <c r="B236" s="18" t="s">
        <v>189</v>
      </c>
      <c r="C236" s="1"/>
      <c r="D236" s="1"/>
      <c r="E236" s="7" t="s">
        <v>4</v>
      </c>
      <c r="F236" s="2"/>
      <c r="G236" s="1"/>
      <c r="H236" s="54">
        <v>2</v>
      </c>
      <c r="I236" s="60"/>
      <c r="J236" s="61">
        <f t="shared" si="8"/>
        <v>0</v>
      </c>
    </row>
    <row r="237" spans="1:10" ht="30" customHeight="1" x14ac:dyDescent="0.2">
      <c r="A237" s="4">
        <f t="shared" si="10"/>
        <v>156</v>
      </c>
      <c r="B237" s="18" t="s">
        <v>281</v>
      </c>
      <c r="C237" s="1"/>
      <c r="D237" s="1"/>
      <c r="E237" s="7" t="s">
        <v>12</v>
      </c>
      <c r="F237" s="2"/>
      <c r="G237" s="1"/>
      <c r="H237" s="54">
        <v>10</v>
      </c>
      <c r="I237" s="60"/>
      <c r="J237" s="61">
        <f t="shared" si="8"/>
        <v>0</v>
      </c>
    </row>
    <row r="238" spans="1:10" ht="30" customHeight="1" x14ac:dyDescent="0.2">
      <c r="A238" s="4">
        <f t="shared" si="10"/>
        <v>157</v>
      </c>
      <c r="B238" s="18" t="s">
        <v>190</v>
      </c>
      <c r="C238" s="1"/>
      <c r="D238" s="1"/>
      <c r="E238" s="7" t="s">
        <v>4</v>
      </c>
      <c r="F238" s="2"/>
      <c r="G238" s="1"/>
      <c r="H238" s="54">
        <v>10</v>
      </c>
      <c r="I238" s="60"/>
      <c r="J238" s="61">
        <f t="shared" si="8"/>
        <v>0</v>
      </c>
    </row>
    <row r="239" spans="1:10" ht="30" customHeight="1" x14ac:dyDescent="0.2">
      <c r="A239" s="4">
        <f t="shared" si="10"/>
        <v>158</v>
      </c>
      <c r="B239" s="18" t="s">
        <v>191</v>
      </c>
      <c r="C239" s="1"/>
      <c r="D239" s="1"/>
      <c r="E239" s="7" t="s">
        <v>269</v>
      </c>
      <c r="F239" s="2"/>
      <c r="G239" s="1"/>
      <c r="H239" s="54">
        <v>250</v>
      </c>
      <c r="I239" s="60"/>
      <c r="J239" s="61">
        <f t="shared" si="8"/>
        <v>0</v>
      </c>
    </row>
    <row r="240" spans="1:10" ht="30" customHeight="1" x14ac:dyDescent="0.2">
      <c r="A240" s="4">
        <f t="shared" si="10"/>
        <v>159</v>
      </c>
      <c r="B240" s="18" t="s">
        <v>192</v>
      </c>
      <c r="C240" s="1"/>
      <c r="D240" s="1"/>
      <c r="E240" s="7" t="s">
        <v>269</v>
      </c>
      <c r="F240" s="2"/>
      <c r="G240" s="1"/>
      <c r="H240" s="54">
        <v>60</v>
      </c>
      <c r="I240" s="60"/>
      <c r="J240" s="61">
        <f t="shared" si="8"/>
        <v>0</v>
      </c>
    </row>
    <row r="241" spans="1:10" ht="30" customHeight="1" x14ac:dyDescent="0.2">
      <c r="A241" s="6"/>
      <c r="B241" s="102" t="s">
        <v>193</v>
      </c>
      <c r="C241" s="103"/>
      <c r="D241" s="103"/>
      <c r="E241" s="103"/>
      <c r="F241" s="103"/>
      <c r="G241" s="103"/>
      <c r="H241" s="103"/>
      <c r="I241" s="103"/>
      <c r="J241" s="104"/>
    </row>
    <row r="242" spans="1:10" ht="30" customHeight="1" x14ac:dyDescent="0.2">
      <c r="A242" s="4">
        <v>160</v>
      </c>
      <c r="B242" s="18" t="s">
        <v>43</v>
      </c>
      <c r="C242" s="1"/>
      <c r="D242" s="1"/>
      <c r="E242" s="7" t="s">
        <v>12</v>
      </c>
      <c r="F242" s="2"/>
      <c r="G242" s="1"/>
      <c r="H242" s="54">
        <v>20</v>
      </c>
      <c r="I242" s="60"/>
      <c r="J242" s="61">
        <f t="shared" si="8"/>
        <v>0</v>
      </c>
    </row>
    <row r="243" spans="1:10" ht="30" customHeight="1" x14ac:dyDescent="0.2">
      <c r="A243" s="4">
        <f>A242+1</f>
        <v>161</v>
      </c>
      <c r="B243" s="18" t="s">
        <v>194</v>
      </c>
      <c r="C243" s="1"/>
      <c r="D243" s="1"/>
      <c r="E243" s="7" t="s">
        <v>37</v>
      </c>
      <c r="F243" s="2"/>
      <c r="G243" s="1"/>
      <c r="H243" s="54">
        <v>288</v>
      </c>
      <c r="I243" s="60"/>
      <c r="J243" s="61">
        <f t="shared" si="8"/>
        <v>0</v>
      </c>
    </row>
    <row r="244" spans="1:10" ht="30" customHeight="1" x14ac:dyDescent="0.2">
      <c r="A244" s="4">
        <f t="shared" ref="A244:A248" si="11">A243+1</f>
        <v>162</v>
      </c>
      <c r="B244" s="18" t="s">
        <v>199</v>
      </c>
      <c r="C244" s="1"/>
      <c r="D244" s="1"/>
      <c r="E244" s="7" t="s">
        <v>12</v>
      </c>
      <c r="F244" s="2"/>
      <c r="G244" s="1"/>
      <c r="H244" s="54">
        <v>20</v>
      </c>
      <c r="I244" s="60"/>
      <c r="J244" s="61">
        <f t="shared" si="8"/>
        <v>0</v>
      </c>
    </row>
    <row r="245" spans="1:10" ht="30" customHeight="1" x14ac:dyDescent="0.2">
      <c r="A245" s="4">
        <f t="shared" si="11"/>
        <v>163</v>
      </c>
      <c r="B245" s="73" t="s">
        <v>195</v>
      </c>
      <c r="C245" s="1"/>
      <c r="D245" s="1"/>
      <c r="E245" s="7" t="s">
        <v>4</v>
      </c>
      <c r="F245" s="2"/>
      <c r="G245" s="1"/>
      <c r="H245" s="54">
        <v>288</v>
      </c>
      <c r="I245" s="60"/>
      <c r="J245" s="61">
        <f t="shared" si="8"/>
        <v>0</v>
      </c>
    </row>
    <row r="246" spans="1:10" ht="30" customHeight="1" x14ac:dyDescent="0.2">
      <c r="A246" s="4">
        <f t="shared" si="11"/>
        <v>164</v>
      </c>
      <c r="B246" s="73" t="s">
        <v>196</v>
      </c>
      <c r="C246" s="1"/>
      <c r="D246" s="1"/>
      <c r="E246" s="7" t="s">
        <v>4</v>
      </c>
      <c r="F246" s="2"/>
      <c r="G246" s="1"/>
      <c r="H246" s="54">
        <v>144</v>
      </c>
      <c r="I246" s="60"/>
      <c r="J246" s="61">
        <f t="shared" si="8"/>
        <v>0</v>
      </c>
    </row>
    <row r="247" spans="1:10" ht="30" customHeight="1" x14ac:dyDescent="0.2">
      <c r="A247" s="4">
        <f t="shared" si="11"/>
        <v>165</v>
      </c>
      <c r="B247" s="18" t="s">
        <v>198</v>
      </c>
      <c r="C247" s="1"/>
      <c r="D247" s="1"/>
      <c r="E247" s="7" t="s">
        <v>12</v>
      </c>
      <c r="F247" s="2"/>
      <c r="G247" s="1"/>
      <c r="H247" s="54">
        <v>9</v>
      </c>
      <c r="I247" s="60"/>
      <c r="J247" s="61">
        <f t="shared" si="8"/>
        <v>0</v>
      </c>
    </row>
    <row r="248" spans="1:10" ht="30" customHeight="1" x14ac:dyDescent="0.2">
      <c r="A248" s="4">
        <f t="shared" si="11"/>
        <v>166</v>
      </c>
      <c r="B248" s="18" t="s">
        <v>197</v>
      </c>
      <c r="C248" s="1"/>
      <c r="D248" s="1"/>
      <c r="E248" s="7" t="s">
        <v>12</v>
      </c>
      <c r="F248" s="2"/>
      <c r="G248" s="1"/>
      <c r="H248" s="54">
        <v>60</v>
      </c>
      <c r="I248" s="60"/>
      <c r="J248" s="61">
        <f t="shared" si="8"/>
        <v>0</v>
      </c>
    </row>
    <row r="249" spans="1:10" ht="33" customHeight="1" x14ac:dyDescent="0.2">
      <c r="A249" s="6"/>
      <c r="B249" s="102" t="s">
        <v>200</v>
      </c>
      <c r="C249" s="103"/>
      <c r="D249" s="103"/>
      <c r="E249" s="103"/>
      <c r="F249" s="103"/>
      <c r="G249" s="103"/>
      <c r="H249" s="103"/>
      <c r="I249" s="103"/>
      <c r="J249" s="104"/>
    </row>
    <row r="250" spans="1:10" ht="30" customHeight="1" x14ac:dyDescent="0.2">
      <c r="A250" s="4">
        <v>167</v>
      </c>
      <c r="B250" s="18" t="s">
        <v>201</v>
      </c>
      <c r="C250" s="1"/>
      <c r="D250" s="1"/>
      <c r="E250" s="7" t="s">
        <v>12</v>
      </c>
      <c r="F250" s="2"/>
      <c r="G250" s="1"/>
      <c r="H250" s="54">
        <v>100</v>
      </c>
      <c r="I250" s="60"/>
      <c r="J250" s="61">
        <f t="shared" si="8"/>
        <v>0</v>
      </c>
    </row>
    <row r="251" spans="1:10" ht="30" customHeight="1" x14ac:dyDescent="0.2">
      <c r="A251" s="4">
        <f>A250+1</f>
        <v>168</v>
      </c>
      <c r="B251" s="73" t="s">
        <v>202</v>
      </c>
      <c r="C251" s="1"/>
      <c r="D251" s="1"/>
      <c r="E251" s="7" t="s">
        <v>4</v>
      </c>
      <c r="F251" s="2"/>
      <c r="G251" s="1"/>
      <c r="H251" s="54">
        <v>4000</v>
      </c>
      <c r="I251" s="60"/>
      <c r="J251" s="61">
        <f t="shared" si="8"/>
        <v>0</v>
      </c>
    </row>
    <row r="252" spans="1:10" ht="30" customHeight="1" x14ac:dyDescent="0.2">
      <c r="A252" s="4">
        <f t="shared" ref="A252:A266" si="12">A251+1</f>
        <v>169</v>
      </c>
      <c r="B252" s="18" t="s">
        <v>203</v>
      </c>
      <c r="C252" s="1"/>
      <c r="D252" s="1"/>
      <c r="E252" s="7" t="s">
        <v>12</v>
      </c>
      <c r="F252" s="2"/>
      <c r="G252" s="1"/>
      <c r="H252" s="54">
        <v>150</v>
      </c>
      <c r="I252" s="60"/>
      <c r="J252" s="61">
        <f t="shared" si="8"/>
        <v>0</v>
      </c>
    </row>
    <row r="253" spans="1:10" ht="30" customHeight="1" x14ac:dyDescent="0.2">
      <c r="A253" s="4">
        <f t="shared" si="12"/>
        <v>170</v>
      </c>
      <c r="B253" s="18" t="s">
        <v>204</v>
      </c>
      <c r="C253" s="1"/>
      <c r="D253" s="1"/>
      <c r="E253" s="7" t="s">
        <v>12</v>
      </c>
      <c r="F253" s="2"/>
      <c r="G253" s="1"/>
      <c r="H253" s="54">
        <v>150</v>
      </c>
      <c r="I253" s="60"/>
      <c r="J253" s="61">
        <f t="shared" si="8"/>
        <v>0</v>
      </c>
    </row>
    <row r="254" spans="1:10" ht="30" customHeight="1" x14ac:dyDescent="0.2">
      <c r="A254" s="4">
        <f t="shared" si="12"/>
        <v>171</v>
      </c>
      <c r="B254" s="18" t="s">
        <v>205</v>
      </c>
      <c r="C254" s="1"/>
      <c r="D254" s="1"/>
      <c r="E254" s="7" t="s">
        <v>12</v>
      </c>
      <c r="F254" s="2"/>
      <c r="G254" s="1"/>
      <c r="H254" s="54">
        <v>48</v>
      </c>
      <c r="I254" s="60"/>
      <c r="J254" s="61">
        <f t="shared" si="8"/>
        <v>0</v>
      </c>
    </row>
    <row r="255" spans="1:10" ht="30" customHeight="1" x14ac:dyDescent="0.2">
      <c r="A255" s="4">
        <f t="shared" si="12"/>
        <v>172</v>
      </c>
      <c r="B255" s="18" t="s">
        <v>206</v>
      </c>
      <c r="C255" s="1"/>
      <c r="D255" s="1"/>
      <c r="E255" s="7" t="s">
        <v>12</v>
      </c>
      <c r="F255" s="2"/>
      <c r="G255" s="1"/>
      <c r="H255" s="54">
        <v>48</v>
      </c>
      <c r="I255" s="60"/>
      <c r="J255" s="61">
        <f t="shared" si="8"/>
        <v>0</v>
      </c>
    </row>
    <row r="256" spans="1:10" ht="30" customHeight="1" x14ac:dyDescent="0.2">
      <c r="A256" s="4">
        <f t="shared" si="12"/>
        <v>173</v>
      </c>
      <c r="B256" s="18" t="s">
        <v>207</v>
      </c>
      <c r="C256" s="1"/>
      <c r="D256" s="1"/>
      <c r="E256" s="7" t="s">
        <v>12</v>
      </c>
      <c r="F256" s="2"/>
      <c r="G256" s="1"/>
      <c r="H256" s="54">
        <v>36</v>
      </c>
      <c r="I256" s="60"/>
      <c r="J256" s="61">
        <f t="shared" si="8"/>
        <v>0</v>
      </c>
    </row>
    <row r="257" spans="1:10" ht="30" customHeight="1" x14ac:dyDescent="0.2">
      <c r="A257" s="4">
        <f t="shared" si="12"/>
        <v>174</v>
      </c>
      <c r="B257" s="18" t="s">
        <v>208</v>
      </c>
      <c r="C257" s="1"/>
      <c r="D257" s="1"/>
      <c r="E257" s="7" t="s">
        <v>12</v>
      </c>
      <c r="F257" s="2"/>
      <c r="G257" s="1"/>
      <c r="H257" s="54">
        <v>36</v>
      </c>
      <c r="I257" s="60"/>
      <c r="J257" s="61">
        <f t="shared" si="8"/>
        <v>0</v>
      </c>
    </row>
    <row r="258" spans="1:10" ht="30" customHeight="1" x14ac:dyDescent="0.2">
      <c r="A258" s="4">
        <f t="shared" si="12"/>
        <v>175</v>
      </c>
      <c r="B258" s="18" t="s">
        <v>209</v>
      </c>
      <c r="C258" s="1"/>
      <c r="D258" s="1"/>
      <c r="E258" s="7" t="s">
        <v>12</v>
      </c>
      <c r="F258" s="2"/>
      <c r="G258" s="1"/>
      <c r="H258" s="54">
        <v>36</v>
      </c>
      <c r="I258" s="60"/>
      <c r="J258" s="61">
        <f t="shared" si="8"/>
        <v>0</v>
      </c>
    </row>
    <row r="259" spans="1:10" ht="30" customHeight="1" x14ac:dyDescent="0.2">
      <c r="A259" s="4">
        <f t="shared" si="12"/>
        <v>176</v>
      </c>
      <c r="B259" s="18" t="s">
        <v>210</v>
      </c>
      <c r="C259" s="1"/>
      <c r="D259" s="1"/>
      <c r="E259" s="7" t="s">
        <v>12</v>
      </c>
      <c r="F259" s="2"/>
      <c r="G259" s="1"/>
      <c r="H259" s="54">
        <v>24</v>
      </c>
      <c r="I259" s="60"/>
      <c r="J259" s="61">
        <f t="shared" si="8"/>
        <v>0</v>
      </c>
    </row>
    <row r="260" spans="1:10" ht="30" customHeight="1" x14ac:dyDescent="0.2">
      <c r="A260" s="4">
        <f t="shared" si="12"/>
        <v>177</v>
      </c>
      <c r="B260" s="18" t="s">
        <v>211</v>
      </c>
      <c r="C260" s="1"/>
      <c r="D260" s="1"/>
      <c r="E260" s="7" t="s">
        <v>12</v>
      </c>
      <c r="F260" s="2"/>
      <c r="G260" s="1"/>
      <c r="H260" s="54">
        <v>24</v>
      </c>
      <c r="I260" s="60"/>
      <c r="J260" s="61">
        <f t="shared" si="8"/>
        <v>0</v>
      </c>
    </row>
    <row r="261" spans="1:10" ht="30" customHeight="1" x14ac:dyDescent="0.2">
      <c r="A261" s="4">
        <f t="shared" si="12"/>
        <v>178</v>
      </c>
      <c r="B261" s="18" t="s">
        <v>212</v>
      </c>
      <c r="C261" s="1"/>
      <c r="D261" s="1"/>
      <c r="E261" s="7" t="s">
        <v>12</v>
      </c>
      <c r="F261" s="2"/>
      <c r="G261" s="1"/>
      <c r="H261" s="54">
        <v>18</v>
      </c>
      <c r="I261" s="60"/>
      <c r="J261" s="61">
        <f t="shared" si="8"/>
        <v>0</v>
      </c>
    </row>
    <row r="262" spans="1:10" ht="30" customHeight="1" x14ac:dyDescent="0.2">
      <c r="A262" s="4">
        <f t="shared" si="12"/>
        <v>179</v>
      </c>
      <c r="B262" s="18" t="s">
        <v>313</v>
      </c>
      <c r="C262" s="1"/>
      <c r="D262" s="1"/>
      <c r="E262" s="7" t="s">
        <v>314</v>
      </c>
      <c r="F262" s="2"/>
      <c r="G262" s="1"/>
      <c r="H262" s="54">
        <v>12</v>
      </c>
      <c r="I262" s="60"/>
      <c r="J262" s="61">
        <f t="shared" si="8"/>
        <v>0</v>
      </c>
    </row>
    <row r="263" spans="1:10" ht="30" customHeight="1" x14ac:dyDescent="0.2">
      <c r="A263" s="4">
        <f t="shared" si="12"/>
        <v>180</v>
      </c>
      <c r="B263" s="18" t="s">
        <v>213</v>
      </c>
      <c r="C263" s="1"/>
      <c r="D263" s="1"/>
      <c r="E263" s="7" t="s">
        <v>12</v>
      </c>
      <c r="F263" s="2"/>
      <c r="G263" s="1"/>
      <c r="H263" s="54">
        <v>24</v>
      </c>
      <c r="I263" s="60"/>
      <c r="J263" s="61">
        <f t="shared" si="8"/>
        <v>0</v>
      </c>
    </row>
    <row r="264" spans="1:10" ht="30" customHeight="1" x14ac:dyDescent="0.2">
      <c r="A264" s="4">
        <f t="shared" si="12"/>
        <v>181</v>
      </c>
      <c r="B264" s="18" t="s">
        <v>214</v>
      </c>
      <c r="C264" s="1"/>
      <c r="D264" s="1"/>
      <c r="E264" s="7" t="s">
        <v>12</v>
      </c>
      <c r="F264" s="2"/>
      <c r="G264" s="1"/>
      <c r="H264" s="54">
        <v>12</v>
      </c>
      <c r="I264" s="60"/>
      <c r="J264" s="61">
        <f t="shared" si="8"/>
        <v>0</v>
      </c>
    </row>
    <row r="265" spans="1:10" ht="30" customHeight="1" x14ac:dyDescent="0.2">
      <c r="A265" s="4">
        <f t="shared" si="12"/>
        <v>182</v>
      </c>
      <c r="B265" s="18" t="s">
        <v>215</v>
      </c>
      <c r="C265" s="1"/>
      <c r="D265" s="1"/>
      <c r="E265" s="7" t="s">
        <v>12</v>
      </c>
      <c r="F265" s="2"/>
      <c r="G265" s="1"/>
      <c r="H265" s="54">
        <v>12</v>
      </c>
      <c r="I265" s="60"/>
      <c r="J265" s="61">
        <f t="shared" si="8"/>
        <v>0</v>
      </c>
    </row>
    <row r="266" spans="1:10" ht="30" customHeight="1" x14ac:dyDescent="0.2">
      <c r="A266" s="4">
        <f t="shared" si="12"/>
        <v>183</v>
      </c>
      <c r="B266" s="18" t="s">
        <v>216</v>
      </c>
      <c r="C266" s="1"/>
      <c r="D266" s="1"/>
      <c r="E266" s="7" t="s">
        <v>12</v>
      </c>
      <c r="F266" s="2"/>
      <c r="G266" s="1"/>
      <c r="H266" s="54">
        <v>6</v>
      </c>
      <c r="I266" s="60"/>
      <c r="J266" s="61">
        <f t="shared" si="8"/>
        <v>0</v>
      </c>
    </row>
    <row r="267" spans="1:10" ht="29.25" customHeight="1" x14ac:dyDescent="0.2">
      <c r="A267" s="6"/>
      <c r="B267" s="102" t="s">
        <v>217</v>
      </c>
      <c r="C267" s="103"/>
      <c r="D267" s="103"/>
      <c r="E267" s="103"/>
      <c r="F267" s="103"/>
      <c r="G267" s="103"/>
      <c r="H267" s="103"/>
      <c r="I267" s="103"/>
      <c r="J267" s="104"/>
    </row>
    <row r="268" spans="1:10" ht="30" customHeight="1" x14ac:dyDescent="0.2">
      <c r="A268" s="4">
        <v>184</v>
      </c>
      <c r="B268" s="18" t="s">
        <v>46</v>
      </c>
      <c r="C268" s="1"/>
      <c r="D268" s="1"/>
      <c r="E268" s="7" t="s">
        <v>12</v>
      </c>
      <c r="F268" s="2"/>
      <c r="G268" s="1"/>
      <c r="H268" s="54">
        <v>300</v>
      </c>
      <c r="I268" s="60"/>
      <c r="J268" s="61">
        <f t="shared" ref="J268:J284" si="13">H268*I268</f>
        <v>0</v>
      </c>
    </row>
    <row r="269" spans="1:10" ht="30" customHeight="1" x14ac:dyDescent="0.2">
      <c r="A269" s="4">
        <f>A268+1</f>
        <v>185</v>
      </c>
      <c r="B269" s="18" t="s">
        <v>218</v>
      </c>
      <c r="C269" s="1"/>
      <c r="D269" s="1"/>
      <c r="E269" s="7" t="s">
        <v>12</v>
      </c>
      <c r="F269" s="2"/>
      <c r="G269" s="1"/>
      <c r="H269" s="54">
        <v>100</v>
      </c>
      <c r="I269" s="60"/>
      <c r="J269" s="61">
        <f t="shared" si="13"/>
        <v>0</v>
      </c>
    </row>
    <row r="270" spans="1:10" ht="30" customHeight="1" x14ac:dyDescent="0.2">
      <c r="A270" s="4">
        <f t="shared" ref="A270:A284" si="14">A269+1</f>
        <v>186</v>
      </c>
      <c r="B270" s="18" t="s">
        <v>219</v>
      </c>
      <c r="C270" s="1"/>
      <c r="D270" s="1"/>
      <c r="E270" s="7" t="s">
        <v>12</v>
      </c>
      <c r="F270" s="2"/>
      <c r="G270" s="1"/>
      <c r="H270" s="54">
        <v>100</v>
      </c>
      <c r="I270" s="60"/>
      <c r="J270" s="61">
        <f t="shared" si="13"/>
        <v>0</v>
      </c>
    </row>
    <row r="271" spans="1:10" ht="30" customHeight="1" x14ac:dyDescent="0.2">
      <c r="A271" s="4">
        <f t="shared" si="14"/>
        <v>187</v>
      </c>
      <c r="B271" s="18" t="s">
        <v>220</v>
      </c>
      <c r="C271" s="1"/>
      <c r="D271" s="1"/>
      <c r="E271" s="7" t="s">
        <v>12</v>
      </c>
      <c r="F271" s="2"/>
      <c r="G271" s="1"/>
      <c r="H271" s="54">
        <v>24</v>
      </c>
      <c r="I271" s="60"/>
      <c r="J271" s="61">
        <f t="shared" si="13"/>
        <v>0</v>
      </c>
    </row>
    <row r="272" spans="1:10" ht="30" customHeight="1" x14ac:dyDescent="0.2">
      <c r="A272" s="4">
        <f t="shared" si="14"/>
        <v>188</v>
      </c>
      <c r="B272" s="18" t="s">
        <v>221</v>
      </c>
      <c r="C272" s="1"/>
      <c r="D272" s="1"/>
      <c r="E272" s="7" t="s">
        <v>12</v>
      </c>
      <c r="F272" s="2"/>
      <c r="G272" s="1"/>
      <c r="H272" s="54">
        <v>36</v>
      </c>
      <c r="I272" s="60"/>
      <c r="J272" s="61">
        <f t="shared" si="13"/>
        <v>0</v>
      </c>
    </row>
    <row r="273" spans="1:10" ht="30" customHeight="1" x14ac:dyDescent="0.2">
      <c r="A273" s="4">
        <f t="shared" si="14"/>
        <v>189</v>
      </c>
      <c r="B273" s="18" t="s">
        <v>222</v>
      </c>
      <c r="C273" s="1"/>
      <c r="D273" s="1"/>
      <c r="E273" s="7" t="s">
        <v>12</v>
      </c>
      <c r="F273" s="2"/>
      <c r="G273" s="1"/>
      <c r="H273" s="54">
        <v>12</v>
      </c>
      <c r="I273" s="60"/>
      <c r="J273" s="61">
        <f t="shared" si="13"/>
        <v>0</v>
      </c>
    </row>
    <row r="274" spans="1:10" ht="30" customHeight="1" x14ac:dyDescent="0.2">
      <c r="A274" s="4">
        <f t="shared" si="14"/>
        <v>190</v>
      </c>
      <c r="B274" s="18" t="s">
        <v>223</v>
      </c>
      <c r="C274" s="1"/>
      <c r="D274" s="1"/>
      <c r="E274" s="7" t="s">
        <v>12</v>
      </c>
      <c r="F274" s="2"/>
      <c r="G274" s="1"/>
      <c r="H274" s="54">
        <v>24</v>
      </c>
      <c r="I274" s="60"/>
      <c r="J274" s="61">
        <f t="shared" si="13"/>
        <v>0</v>
      </c>
    </row>
    <row r="275" spans="1:10" ht="30" customHeight="1" x14ac:dyDescent="0.2">
      <c r="A275" s="4">
        <f t="shared" si="14"/>
        <v>191</v>
      </c>
      <c r="B275" s="18" t="s">
        <v>224</v>
      </c>
      <c r="C275" s="1"/>
      <c r="D275" s="1"/>
      <c r="E275" s="7" t="s">
        <v>12</v>
      </c>
      <c r="F275" s="2"/>
      <c r="G275" s="1"/>
      <c r="H275" s="54">
        <v>12</v>
      </c>
      <c r="I275" s="60"/>
      <c r="J275" s="61">
        <f t="shared" si="13"/>
        <v>0</v>
      </c>
    </row>
    <row r="276" spans="1:10" ht="30" customHeight="1" x14ac:dyDescent="0.2">
      <c r="A276" s="4">
        <f t="shared" si="14"/>
        <v>192</v>
      </c>
      <c r="B276" s="18" t="s">
        <v>225</v>
      </c>
      <c r="C276" s="1"/>
      <c r="D276" s="1"/>
      <c r="E276" s="7" t="s">
        <v>12</v>
      </c>
      <c r="F276" s="2"/>
      <c r="G276" s="1"/>
      <c r="H276" s="54">
        <v>24</v>
      </c>
      <c r="I276" s="60"/>
      <c r="J276" s="61">
        <f t="shared" si="13"/>
        <v>0</v>
      </c>
    </row>
    <row r="277" spans="1:10" ht="30" customHeight="1" x14ac:dyDescent="0.2">
      <c r="A277" s="4">
        <f t="shared" si="14"/>
        <v>193</v>
      </c>
      <c r="B277" s="18" t="s">
        <v>294</v>
      </c>
      <c r="C277" s="1"/>
      <c r="D277" s="1"/>
      <c r="E277" s="7" t="s">
        <v>12</v>
      </c>
      <c r="F277" s="2"/>
      <c r="G277" s="1"/>
      <c r="H277" s="54">
        <v>12</v>
      </c>
      <c r="I277" s="60"/>
      <c r="J277" s="61">
        <f t="shared" si="13"/>
        <v>0</v>
      </c>
    </row>
    <row r="278" spans="1:10" ht="30" customHeight="1" x14ac:dyDescent="0.2">
      <c r="A278" s="4">
        <f t="shared" si="14"/>
        <v>194</v>
      </c>
      <c r="B278" s="18" t="s">
        <v>295</v>
      </c>
      <c r="C278" s="1"/>
      <c r="D278" s="1"/>
      <c r="E278" s="7" t="s">
        <v>12</v>
      </c>
      <c r="F278" s="2"/>
      <c r="G278" s="1"/>
      <c r="H278" s="54">
        <v>12</v>
      </c>
      <c r="I278" s="60"/>
      <c r="J278" s="61">
        <f t="shared" si="13"/>
        <v>0</v>
      </c>
    </row>
    <row r="279" spans="1:10" ht="30" customHeight="1" x14ac:dyDescent="0.2">
      <c r="A279" s="4">
        <f t="shared" si="14"/>
        <v>195</v>
      </c>
      <c r="B279" s="18" t="s">
        <v>226</v>
      </c>
      <c r="C279" s="1"/>
      <c r="D279" s="1"/>
      <c r="E279" s="7" t="s">
        <v>12</v>
      </c>
      <c r="F279" s="2"/>
      <c r="G279" s="1"/>
      <c r="H279" s="54">
        <v>24</v>
      </c>
      <c r="I279" s="60"/>
      <c r="J279" s="61">
        <f t="shared" si="13"/>
        <v>0</v>
      </c>
    </row>
    <row r="280" spans="1:10" ht="30" customHeight="1" x14ac:dyDescent="0.2">
      <c r="A280" s="4">
        <f t="shared" si="14"/>
        <v>196</v>
      </c>
      <c r="B280" s="18" t="s">
        <v>299</v>
      </c>
      <c r="C280" s="1"/>
      <c r="D280" s="1"/>
      <c r="E280" s="7" t="s">
        <v>12</v>
      </c>
      <c r="F280" s="2"/>
      <c r="G280" s="1"/>
      <c r="H280" s="54">
        <v>60</v>
      </c>
      <c r="I280" s="60"/>
      <c r="J280" s="61">
        <f t="shared" si="13"/>
        <v>0</v>
      </c>
    </row>
    <row r="281" spans="1:10" ht="30" customHeight="1" x14ac:dyDescent="0.2">
      <c r="A281" s="4">
        <f t="shared" si="14"/>
        <v>197</v>
      </c>
      <c r="B281" s="18" t="s">
        <v>227</v>
      </c>
      <c r="C281" s="1"/>
      <c r="D281" s="1"/>
      <c r="E281" s="7" t="s">
        <v>12</v>
      </c>
      <c r="F281" s="2"/>
      <c r="G281" s="1"/>
      <c r="H281" s="54">
        <v>9</v>
      </c>
      <c r="I281" s="60"/>
      <c r="J281" s="61">
        <f t="shared" si="13"/>
        <v>0</v>
      </c>
    </row>
    <row r="282" spans="1:10" ht="30" customHeight="1" x14ac:dyDescent="0.2">
      <c r="A282" s="4">
        <f t="shared" si="14"/>
        <v>198</v>
      </c>
      <c r="B282" s="18" t="s">
        <v>228</v>
      </c>
      <c r="C282" s="1"/>
      <c r="D282" s="1"/>
      <c r="E282" s="7" t="s">
        <v>12</v>
      </c>
      <c r="F282" s="2"/>
      <c r="G282" s="1"/>
      <c r="H282" s="54">
        <v>12</v>
      </c>
      <c r="I282" s="60"/>
      <c r="J282" s="61">
        <f t="shared" si="13"/>
        <v>0</v>
      </c>
    </row>
    <row r="283" spans="1:10" ht="30" customHeight="1" x14ac:dyDescent="0.2">
      <c r="A283" s="4">
        <f t="shared" si="14"/>
        <v>199</v>
      </c>
      <c r="B283" s="18" t="s">
        <v>293</v>
      </c>
      <c r="C283" s="1"/>
      <c r="D283" s="1"/>
      <c r="E283" s="7" t="s">
        <v>12</v>
      </c>
      <c r="F283" s="2"/>
      <c r="G283" s="1"/>
      <c r="H283" s="54">
        <v>25</v>
      </c>
      <c r="I283" s="60"/>
      <c r="J283" s="61">
        <f t="shared" si="13"/>
        <v>0</v>
      </c>
    </row>
    <row r="284" spans="1:10" ht="30" customHeight="1" x14ac:dyDescent="0.2">
      <c r="A284" s="4">
        <f t="shared" si="14"/>
        <v>200</v>
      </c>
      <c r="B284" s="18" t="s">
        <v>229</v>
      </c>
      <c r="C284" s="1"/>
      <c r="D284" s="1"/>
      <c r="E284" s="7" t="s">
        <v>12</v>
      </c>
      <c r="F284" s="2"/>
      <c r="G284" s="1"/>
      <c r="H284" s="54">
        <v>20</v>
      </c>
      <c r="I284" s="60"/>
      <c r="J284" s="61">
        <f t="shared" si="13"/>
        <v>0</v>
      </c>
    </row>
    <row r="285" spans="1:10" ht="29.25" customHeight="1" x14ac:dyDescent="0.2">
      <c r="A285" s="6"/>
      <c r="B285" s="102" t="s">
        <v>230</v>
      </c>
      <c r="C285" s="103"/>
      <c r="D285" s="103"/>
      <c r="E285" s="103"/>
      <c r="F285" s="103"/>
      <c r="G285" s="103"/>
      <c r="H285" s="103"/>
      <c r="I285" s="103"/>
      <c r="J285" s="104"/>
    </row>
    <row r="286" spans="1:10" ht="30" customHeight="1" x14ac:dyDescent="0.2">
      <c r="A286" s="4">
        <v>201</v>
      </c>
      <c r="B286" s="18" t="s">
        <v>231</v>
      </c>
      <c r="C286" s="1"/>
      <c r="D286" s="1"/>
      <c r="E286" s="7" t="s">
        <v>12</v>
      </c>
      <c r="F286" s="2"/>
      <c r="G286" s="1"/>
      <c r="H286" s="54">
        <v>12</v>
      </c>
      <c r="I286" s="60"/>
      <c r="J286" s="61">
        <f>H286*I286</f>
        <v>0</v>
      </c>
    </row>
    <row r="287" spans="1:10" ht="30" customHeight="1" x14ac:dyDescent="0.2">
      <c r="A287" s="4">
        <f>A286+1</f>
        <v>202</v>
      </c>
      <c r="B287" s="18" t="s">
        <v>232</v>
      </c>
      <c r="C287" s="1"/>
      <c r="D287" s="1"/>
      <c r="E287" s="7" t="s">
        <v>12</v>
      </c>
      <c r="F287" s="2"/>
      <c r="G287" s="1"/>
      <c r="H287" s="54">
        <v>9</v>
      </c>
      <c r="I287" s="60"/>
      <c r="J287" s="61">
        <f t="shared" ref="J287:J346" si="15">H287*I287</f>
        <v>0</v>
      </c>
    </row>
    <row r="288" spans="1:10" ht="30" customHeight="1" x14ac:dyDescent="0.2">
      <c r="A288" s="4">
        <f t="shared" ref="A288:A291" si="16">A287+1</f>
        <v>203</v>
      </c>
      <c r="B288" s="18" t="s">
        <v>105</v>
      </c>
      <c r="C288" s="1"/>
      <c r="D288" s="1"/>
      <c r="E288" s="7" t="s">
        <v>47</v>
      </c>
      <c r="F288" s="2"/>
      <c r="G288" s="1"/>
      <c r="H288" s="54">
        <v>12</v>
      </c>
      <c r="I288" s="60"/>
      <c r="J288" s="61">
        <f t="shared" si="15"/>
        <v>0</v>
      </c>
    </row>
    <row r="289" spans="1:10" ht="30" customHeight="1" x14ac:dyDescent="0.2">
      <c r="A289" s="4">
        <f t="shared" si="16"/>
        <v>204</v>
      </c>
      <c r="B289" s="18" t="s">
        <v>233</v>
      </c>
      <c r="C289" s="1"/>
      <c r="D289" s="1"/>
      <c r="E289" s="7" t="s">
        <v>47</v>
      </c>
      <c r="F289" s="2"/>
      <c r="G289" s="1"/>
      <c r="H289" s="54">
        <v>50</v>
      </c>
      <c r="I289" s="60"/>
      <c r="J289" s="61">
        <f t="shared" si="15"/>
        <v>0</v>
      </c>
    </row>
    <row r="290" spans="1:10" ht="30" customHeight="1" x14ac:dyDescent="0.2">
      <c r="A290" s="4">
        <f t="shared" si="16"/>
        <v>205</v>
      </c>
      <c r="B290" s="18" t="s">
        <v>106</v>
      </c>
      <c r="C290" s="1"/>
      <c r="D290" s="1"/>
      <c r="E290" s="7" t="s">
        <v>47</v>
      </c>
      <c r="F290" s="2"/>
      <c r="G290" s="1"/>
      <c r="H290" s="54">
        <v>25</v>
      </c>
      <c r="I290" s="60"/>
      <c r="J290" s="61">
        <f t="shared" si="15"/>
        <v>0</v>
      </c>
    </row>
    <row r="291" spans="1:10" ht="30" customHeight="1" x14ac:dyDescent="0.2">
      <c r="A291" s="4">
        <f t="shared" si="16"/>
        <v>206</v>
      </c>
      <c r="B291" s="18" t="s">
        <v>107</v>
      </c>
      <c r="C291" s="1"/>
      <c r="D291" s="1"/>
      <c r="E291" s="7" t="s">
        <v>47</v>
      </c>
      <c r="F291" s="2"/>
      <c r="G291" s="1"/>
      <c r="H291" s="54">
        <v>10</v>
      </c>
      <c r="I291" s="60"/>
      <c r="J291" s="61">
        <f t="shared" si="15"/>
        <v>0</v>
      </c>
    </row>
    <row r="292" spans="1:10" ht="30" customHeight="1" x14ac:dyDescent="0.2">
      <c r="A292" s="58"/>
      <c r="B292" s="99" t="s">
        <v>234</v>
      </c>
      <c r="C292" s="100"/>
      <c r="D292" s="100"/>
      <c r="E292" s="100"/>
      <c r="F292" s="100"/>
      <c r="G292" s="100"/>
      <c r="H292" s="100"/>
      <c r="I292" s="100"/>
      <c r="J292" s="101"/>
    </row>
    <row r="293" spans="1:10" ht="30" customHeight="1" x14ac:dyDescent="0.2">
      <c r="A293" s="4">
        <v>207</v>
      </c>
      <c r="B293" s="18" t="s">
        <v>235</v>
      </c>
      <c r="C293" s="1"/>
      <c r="D293" s="1"/>
      <c r="E293" s="7" t="s">
        <v>269</v>
      </c>
      <c r="F293" s="2"/>
      <c r="G293" s="1"/>
      <c r="H293" s="54">
        <v>12</v>
      </c>
      <c r="I293" s="60"/>
      <c r="J293" s="61">
        <f t="shared" si="15"/>
        <v>0</v>
      </c>
    </row>
    <row r="294" spans="1:10" ht="30" customHeight="1" x14ac:dyDescent="0.2">
      <c r="A294" s="4">
        <f>A293+1</f>
        <v>208</v>
      </c>
      <c r="B294" s="18" t="s">
        <v>236</v>
      </c>
      <c r="C294" s="1"/>
      <c r="D294" s="1"/>
      <c r="E294" s="7" t="s">
        <v>269</v>
      </c>
      <c r="F294" s="2"/>
      <c r="G294" s="1"/>
      <c r="H294" s="54">
        <v>50</v>
      </c>
      <c r="I294" s="60"/>
      <c r="J294" s="61">
        <f t="shared" si="15"/>
        <v>0</v>
      </c>
    </row>
    <row r="295" spans="1:10" ht="30" customHeight="1" x14ac:dyDescent="0.2">
      <c r="A295" s="4">
        <f t="shared" ref="A295:A296" si="17">A294+1</f>
        <v>209</v>
      </c>
      <c r="B295" s="18" t="s">
        <v>237</v>
      </c>
      <c r="C295" s="1"/>
      <c r="D295" s="1"/>
      <c r="E295" s="7" t="s">
        <v>269</v>
      </c>
      <c r="F295" s="2"/>
      <c r="G295" s="1"/>
      <c r="H295" s="54">
        <v>12</v>
      </c>
      <c r="I295" s="60"/>
      <c r="J295" s="61">
        <f t="shared" si="15"/>
        <v>0</v>
      </c>
    </row>
    <row r="296" spans="1:10" ht="30" customHeight="1" x14ac:dyDescent="0.2">
      <c r="A296" s="4">
        <f t="shared" si="17"/>
        <v>210</v>
      </c>
      <c r="B296" s="18" t="s">
        <v>238</v>
      </c>
      <c r="C296" s="1"/>
      <c r="D296" s="1"/>
      <c r="E296" s="7" t="s">
        <v>8</v>
      </c>
      <c r="F296" s="2"/>
      <c r="G296" s="1"/>
      <c r="H296" s="54">
        <v>30</v>
      </c>
      <c r="I296" s="60"/>
      <c r="J296" s="61">
        <f t="shared" si="15"/>
        <v>0</v>
      </c>
    </row>
    <row r="297" spans="1:10" ht="30" customHeight="1" x14ac:dyDescent="0.2">
      <c r="A297" s="58"/>
      <c r="B297" s="99" t="s">
        <v>239</v>
      </c>
      <c r="C297" s="100"/>
      <c r="D297" s="100"/>
      <c r="E297" s="100"/>
      <c r="F297" s="100"/>
      <c r="G297" s="100"/>
      <c r="H297" s="100"/>
      <c r="I297" s="100"/>
      <c r="J297" s="101"/>
    </row>
    <row r="298" spans="1:10" ht="30" customHeight="1" x14ac:dyDescent="0.2">
      <c r="A298" s="4">
        <v>211</v>
      </c>
      <c r="B298" s="18" t="s">
        <v>240</v>
      </c>
      <c r="C298" s="1"/>
      <c r="D298" s="1"/>
      <c r="E298" s="7" t="s">
        <v>48</v>
      </c>
      <c r="F298" s="2"/>
      <c r="G298" s="1"/>
      <c r="H298" s="54">
        <v>24</v>
      </c>
      <c r="I298" s="60"/>
      <c r="J298" s="61">
        <f t="shared" si="15"/>
        <v>0</v>
      </c>
    </row>
    <row r="299" spans="1:10" ht="30" customHeight="1" x14ac:dyDescent="0.2">
      <c r="A299" s="4">
        <f>A298+1</f>
        <v>212</v>
      </c>
      <c r="B299" s="18" t="s">
        <v>301</v>
      </c>
      <c r="C299" s="1"/>
      <c r="D299" s="1"/>
      <c r="E299" s="7" t="s">
        <v>48</v>
      </c>
      <c r="F299" s="2"/>
      <c r="G299" s="1"/>
      <c r="H299" s="54">
        <v>48</v>
      </c>
      <c r="I299" s="60"/>
      <c r="J299" s="61">
        <f t="shared" si="15"/>
        <v>0</v>
      </c>
    </row>
    <row r="300" spans="1:10" ht="30" customHeight="1" x14ac:dyDescent="0.2">
      <c r="A300" s="4">
        <f t="shared" ref="A300:A306" si="18">A299+1</f>
        <v>213</v>
      </c>
      <c r="B300" s="18" t="s">
        <v>108</v>
      </c>
      <c r="C300" s="1"/>
      <c r="D300" s="1"/>
      <c r="E300" s="7" t="s">
        <v>48</v>
      </c>
      <c r="F300" s="2"/>
      <c r="G300" s="1"/>
      <c r="H300" s="54">
        <v>6</v>
      </c>
      <c r="I300" s="60"/>
      <c r="J300" s="61">
        <f t="shared" si="15"/>
        <v>0</v>
      </c>
    </row>
    <row r="301" spans="1:10" ht="30" customHeight="1" x14ac:dyDescent="0.2">
      <c r="A301" s="4">
        <f t="shared" si="18"/>
        <v>214</v>
      </c>
      <c r="B301" s="18" t="s">
        <v>109</v>
      </c>
      <c r="C301" s="1"/>
      <c r="D301" s="1"/>
      <c r="E301" s="7" t="s">
        <v>48</v>
      </c>
      <c r="F301" s="2"/>
      <c r="G301" s="1"/>
      <c r="H301" s="54">
        <v>6</v>
      </c>
      <c r="I301" s="60"/>
      <c r="J301" s="61">
        <f t="shared" si="15"/>
        <v>0</v>
      </c>
    </row>
    <row r="302" spans="1:10" ht="30" customHeight="1" x14ac:dyDescent="0.2">
      <c r="A302" s="4">
        <f t="shared" si="18"/>
        <v>215</v>
      </c>
      <c r="B302" s="18" t="s">
        <v>110</v>
      </c>
      <c r="C302" s="1"/>
      <c r="D302" s="1"/>
      <c r="E302" s="7" t="s">
        <v>48</v>
      </c>
      <c r="F302" s="2"/>
      <c r="G302" s="1"/>
      <c r="H302" s="54">
        <v>4</v>
      </c>
      <c r="I302" s="60"/>
      <c r="J302" s="61">
        <f t="shared" si="15"/>
        <v>0</v>
      </c>
    </row>
    <row r="303" spans="1:10" ht="30" customHeight="1" x14ac:dyDescent="0.2">
      <c r="A303" s="4">
        <f t="shared" si="18"/>
        <v>216</v>
      </c>
      <c r="B303" s="18" t="s">
        <v>111</v>
      </c>
      <c r="C303" s="1"/>
      <c r="D303" s="1"/>
      <c r="E303" s="7" t="s">
        <v>48</v>
      </c>
      <c r="F303" s="2"/>
      <c r="G303" s="1"/>
      <c r="H303" s="54">
        <v>4</v>
      </c>
      <c r="I303" s="60"/>
      <c r="J303" s="61">
        <f t="shared" si="15"/>
        <v>0</v>
      </c>
    </row>
    <row r="304" spans="1:10" ht="30" customHeight="1" x14ac:dyDescent="0.2">
      <c r="A304" s="4">
        <f t="shared" si="18"/>
        <v>217</v>
      </c>
      <c r="B304" s="18" t="s">
        <v>112</v>
      </c>
      <c r="C304" s="1"/>
      <c r="D304" s="1"/>
      <c r="E304" s="7" t="s">
        <v>48</v>
      </c>
      <c r="F304" s="2"/>
      <c r="G304" s="1"/>
      <c r="H304" s="54">
        <v>4</v>
      </c>
      <c r="I304" s="60"/>
      <c r="J304" s="61">
        <f t="shared" si="15"/>
        <v>0</v>
      </c>
    </row>
    <row r="305" spans="1:10" ht="30" customHeight="1" x14ac:dyDescent="0.2">
      <c r="A305" s="4">
        <f t="shared" si="18"/>
        <v>218</v>
      </c>
      <c r="B305" s="18" t="s">
        <v>113</v>
      </c>
      <c r="C305" s="1"/>
      <c r="D305" s="1"/>
      <c r="E305" s="7" t="s">
        <v>48</v>
      </c>
      <c r="F305" s="2"/>
      <c r="G305" s="1"/>
      <c r="H305" s="54">
        <v>250</v>
      </c>
      <c r="I305" s="60"/>
      <c r="J305" s="61">
        <f t="shared" si="15"/>
        <v>0</v>
      </c>
    </row>
    <row r="306" spans="1:10" ht="30" customHeight="1" x14ac:dyDescent="0.2">
      <c r="A306" s="4">
        <f t="shared" si="18"/>
        <v>219</v>
      </c>
      <c r="B306" s="18" t="s">
        <v>114</v>
      </c>
      <c r="C306" s="1"/>
      <c r="D306" s="1"/>
      <c r="E306" s="7" t="s">
        <v>48</v>
      </c>
      <c r="F306" s="2"/>
      <c r="G306" s="1"/>
      <c r="H306" s="54">
        <v>200</v>
      </c>
      <c r="I306" s="60"/>
      <c r="J306" s="61">
        <f t="shared" si="15"/>
        <v>0</v>
      </c>
    </row>
    <row r="307" spans="1:10" ht="30" customHeight="1" x14ac:dyDescent="0.2">
      <c r="A307" s="58"/>
      <c r="B307" s="99" t="s">
        <v>241</v>
      </c>
      <c r="C307" s="100"/>
      <c r="D307" s="100"/>
      <c r="E307" s="100"/>
      <c r="F307" s="100"/>
      <c r="G307" s="100"/>
      <c r="H307" s="100"/>
      <c r="I307" s="100"/>
      <c r="J307" s="101"/>
    </row>
    <row r="308" spans="1:10" ht="30" customHeight="1" x14ac:dyDescent="0.2">
      <c r="A308" s="4">
        <v>220</v>
      </c>
      <c r="B308" s="18" t="s">
        <v>242</v>
      </c>
      <c r="C308" s="1"/>
      <c r="D308" s="1"/>
      <c r="E308" s="7" t="s">
        <v>4</v>
      </c>
      <c r="F308" s="2"/>
      <c r="G308" s="1"/>
      <c r="H308" s="54">
        <v>6</v>
      </c>
      <c r="I308" s="60"/>
      <c r="J308" s="61">
        <f t="shared" si="15"/>
        <v>0</v>
      </c>
    </row>
    <row r="309" spans="1:10" ht="30" customHeight="1" x14ac:dyDescent="0.2">
      <c r="A309" s="4">
        <f>A308+1</f>
        <v>221</v>
      </c>
      <c r="B309" s="18" t="s">
        <v>243</v>
      </c>
      <c r="C309" s="1"/>
      <c r="D309" s="1"/>
      <c r="E309" s="7" t="s">
        <v>269</v>
      </c>
      <c r="F309" s="2"/>
      <c r="G309" s="1"/>
      <c r="H309" s="54">
        <v>6</v>
      </c>
      <c r="I309" s="60"/>
      <c r="J309" s="61">
        <f t="shared" si="15"/>
        <v>0</v>
      </c>
    </row>
    <row r="310" spans="1:10" ht="30" customHeight="1" x14ac:dyDescent="0.2">
      <c r="A310" s="4">
        <f t="shared" ref="A310:A346" si="19">A309+1</f>
        <v>222</v>
      </c>
      <c r="B310" s="18" t="s">
        <v>244</v>
      </c>
      <c r="C310" s="1"/>
      <c r="D310" s="1"/>
      <c r="E310" s="7" t="s">
        <v>269</v>
      </c>
      <c r="F310" s="2"/>
      <c r="G310" s="1"/>
      <c r="H310" s="54">
        <v>12</v>
      </c>
      <c r="I310" s="60"/>
      <c r="J310" s="61">
        <f t="shared" si="15"/>
        <v>0</v>
      </c>
    </row>
    <row r="311" spans="1:10" ht="30" customHeight="1" x14ac:dyDescent="0.2">
      <c r="A311" s="4">
        <f t="shared" si="19"/>
        <v>223</v>
      </c>
      <c r="B311" s="18" t="s">
        <v>245</v>
      </c>
      <c r="C311" s="1"/>
      <c r="D311" s="1"/>
      <c r="E311" s="7" t="s">
        <v>48</v>
      </c>
      <c r="F311" s="2"/>
      <c r="G311" s="1"/>
      <c r="H311" s="54">
        <v>3</v>
      </c>
      <c r="I311" s="60"/>
      <c r="J311" s="61">
        <f t="shared" si="15"/>
        <v>0</v>
      </c>
    </row>
    <row r="312" spans="1:10" ht="30" customHeight="1" x14ac:dyDescent="0.2">
      <c r="A312" s="4">
        <f t="shared" si="19"/>
        <v>224</v>
      </c>
      <c r="B312" s="18" t="s">
        <v>246</v>
      </c>
      <c r="C312" s="1"/>
      <c r="D312" s="1"/>
      <c r="E312" s="7" t="s">
        <v>48</v>
      </c>
      <c r="F312" s="2"/>
      <c r="G312" s="1"/>
      <c r="H312" s="54">
        <v>5</v>
      </c>
      <c r="I312" s="60"/>
      <c r="J312" s="61">
        <f t="shared" si="15"/>
        <v>0</v>
      </c>
    </row>
    <row r="313" spans="1:10" ht="30" customHeight="1" x14ac:dyDescent="0.2">
      <c r="A313" s="4">
        <f t="shared" si="19"/>
        <v>225</v>
      </c>
      <c r="B313" s="18" t="s">
        <v>247</v>
      </c>
      <c r="C313" s="1"/>
      <c r="D313" s="1"/>
      <c r="E313" s="7" t="s">
        <v>4</v>
      </c>
      <c r="F313" s="2"/>
      <c r="G313" s="1"/>
      <c r="H313" s="54">
        <v>3</v>
      </c>
      <c r="I313" s="60"/>
      <c r="J313" s="61">
        <f t="shared" si="15"/>
        <v>0</v>
      </c>
    </row>
    <row r="314" spans="1:10" ht="30" customHeight="1" x14ac:dyDescent="0.2">
      <c r="A314" s="4">
        <f t="shared" si="19"/>
        <v>226</v>
      </c>
      <c r="B314" s="18" t="s">
        <v>115</v>
      </c>
      <c r="C314" s="1"/>
      <c r="D314" s="1"/>
      <c r="E314" s="7" t="s">
        <v>8</v>
      </c>
      <c r="F314" s="2"/>
      <c r="G314" s="1"/>
      <c r="H314" s="54">
        <v>2</v>
      </c>
      <c r="I314" s="60"/>
      <c r="J314" s="61">
        <f t="shared" si="15"/>
        <v>0</v>
      </c>
    </row>
    <row r="315" spans="1:10" ht="30" customHeight="1" x14ac:dyDescent="0.2">
      <c r="A315" s="4">
        <f t="shared" si="19"/>
        <v>227</v>
      </c>
      <c r="B315" s="18" t="s">
        <v>248</v>
      </c>
      <c r="C315" s="1"/>
      <c r="D315" s="1"/>
      <c r="E315" s="7" t="s">
        <v>269</v>
      </c>
      <c r="F315" s="2"/>
      <c r="G315" s="1"/>
      <c r="H315" s="54">
        <v>12</v>
      </c>
      <c r="I315" s="60"/>
      <c r="J315" s="61">
        <f t="shared" si="15"/>
        <v>0</v>
      </c>
    </row>
    <row r="316" spans="1:10" ht="30" customHeight="1" x14ac:dyDescent="0.2">
      <c r="A316" s="4">
        <f t="shared" si="19"/>
        <v>228</v>
      </c>
      <c r="B316" s="18" t="s">
        <v>328</v>
      </c>
      <c r="C316" s="1"/>
      <c r="D316" s="1"/>
      <c r="E316" s="7" t="s">
        <v>12</v>
      </c>
      <c r="F316" s="2"/>
      <c r="G316" s="1"/>
      <c r="H316" s="54">
        <v>5</v>
      </c>
      <c r="I316" s="60"/>
      <c r="J316" s="61">
        <f t="shared" si="15"/>
        <v>0</v>
      </c>
    </row>
    <row r="317" spans="1:10" ht="30" customHeight="1" x14ac:dyDescent="0.2">
      <c r="A317" s="4">
        <f t="shared" si="19"/>
        <v>229</v>
      </c>
      <c r="B317" s="18" t="s">
        <v>249</v>
      </c>
      <c r="C317" s="1"/>
      <c r="D317" s="1"/>
      <c r="E317" s="7" t="s">
        <v>269</v>
      </c>
      <c r="F317" s="2"/>
      <c r="G317" s="1"/>
      <c r="H317" s="54">
        <v>3</v>
      </c>
      <c r="I317" s="60"/>
      <c r="J317" s="61">
        <f t="shared" si="15"/>
        <v>0</v>
      </c>
    </row>
    <row r="318" spans="1:10" ht="30" customHeight="1" x14ac:dyDescent="0.2">
      <c r="A318" s="4">
        <f t="shared" si="19"/>
        <v>230</v>
      </c>
      <c r="B318" s="18" t="s">
        <v>250</v>
      </c>
      <c r="C318" s="1"/>
      <c r="D318" s="1"/>
      <c r="E318" s="7" t="s">
        <v>269</v>
      </c>
      <c r="F318" s="2"/>
      <c r="G318" s="1"/>
      <c r="H318" s="54">
        <v>5</v>
      </c>
      <c r="I318" s="60"/>
      <c r="J318" s="61">
        <f t="shared" si="15"/>
        <v>0</v>
      </c>
    </row>
    <row r="319" spans="1:10" ht="30" customHeight="1" x14ac:dyDescent="0.2">
      <c r="A319" s="4">
        <f t="shared" si="19"/>
        <v>231</v>
      </c>
      <c r="B319" s="18" t="s">
        <v>251</v>
      </c>
      <c r="C319" s="1"/>
      <c r="D319" s="1"/>
      <c r="E319" s="7" t="s">
        <v>269</v>
      </c>
      <c r="F319" s="2"/>
      <c r="G319" s="1"/>
      <c r="H319" s="54">
        <v>3</v>
      </c>
      <c r="I319" s="60"/>
      <c r="J319" s="61">
        <f t="shared" si="15"/>
        <v>0</v>
      </c>
    </row>
    <row r="320" spans="1:10" ht="30" customHeight="1" x14ac:dyDescent="0.2">
      <c r="A320" s="4">
        <f t="shared" si="19"/>
        <v>232</v>
      </c>
      <c r="B320" s="18" t="s">
        <v>252</v>
      </c>
      <c r="C320" s="1"/>
      <c r="D320" s="1"/>
      <c r="E320" s="7" t="s">
        <v>12</v>
      </c>
      <c r="F320" s="2"/>
      <c r="G320" s="1"/>
      <c r="H320" s="54">
        <v>12</v>
      </c>
      <c r="I320" s="60"/>
      <c r="J320" s="61">
        <f t="shared" si="15"/>
        <v>0</v>
      </c>
    </row>
    <row r="321" spans="1:10" ht="30" customHeight="1" x14ac:dyDescent="0.2">
      <c r="A321" s="4">
        <f t="shared" si="19"/>
        <v>233</v>
      </c>
      <c r="B321" s="18" t="s">
        <v>253</v>
      </c>
      <c r="C321" s="1"/>
      <c r="D321" s="1"/>
      <c r="E321" s="7" t="s">
        <v>12</v>
      </c>
      <c r="F321" s="2"/>
      <c r="G321" s="1"/>
      <c r="H321" s="54">
        <v>6</v>
      </c>
      <c r="I321" s="60"/>
      <c r="J321" s="61">
        <f t="shared" si="15"/>
        <v>0</v>
      </c>
    </row>
    <row r="322" spans="1:10" ht="30" customHeight="1" x14ac:dyDescent="0.2">
      <c r="A322" s="4">
        <f t="shared" si="19"/>
        <v>234</v>
      </c>
      <c r="B322" s="18" t="s">
        <v>254</v>
      </c>
      <c r="C322" s="1"/>
      <c r="D322" s="1"/>
      <c r="E322" s="7" t="s">
        <v>4</v>
      </c>
      <c r="F322" s="2"/>
      <c r="G322" s="1"/>
      <c r="H322" s="54">
        <v>2</v>
      </c>
      <c r="I322" s="60"/>
      <c r="J322" s="61">
        <f t="shared" si="15"/>
        <v>0</v>
      </c>
    </row>
    <row r="323" spans="1:10" ht="30" customHeight="1" x14ac:dyDescent="0.2">
      <c r="A323" s="4">
        <f t="shared" si="19"/>
        <v>235</v>
      </c>
      <c r="B323" s="18" t="s">
        <v>255</v>
      </c>
      <c r="C323" s="1"/>
      <c r="D323" s="1"/>
      <c r="E323" s="7" t="s">
        <v>4</v>
      </c>
      <c r="F323" s="2"/>
      <c r="G323" s="1"/>
      <c r="H323" s="54">
        <v>5</v>
      </c>
      <c r="I323" s="60"/>
      <c r="J323" s="61">
        <f t="shared" si="15"/>
        <v>0</v>
      </c>
    </row>
    <row r="324" spans="1:10" ht="30" customHeight="1" x14ac:dyDescent="0.2">
      <c r="A324" s="4">
        <f t="shared" si="19"/>
        <v>236</v>
      </c>
      <c r="B324" s="18" t="s">
        <v>256</v>
      </c>
      <c r="C324" s="1"/>
      <c r="D324" s="1"/>
      <c r="E324" s="7" t="s">
        <v>4</v>
      </c>
      <c r="F324" s="2"/>
      <c r="G324" s="1"/>
      <c r="H324" s="54">
        <v>5</v>
      </c>
      <c r="I324" s="60"/>
      <c r="J324" s="61">
        <f t="shared" si="15"/>
        <v>0</v>
      </c>
    </row>
    <row r="325" spans="1:10" ht="30" customHeight="1" x14ac:dyDescent="0.2">
      <c r="A325" s="4">
        <f t="shared" si="19"/>
        <v>237</v>
      </c>
      <c r="B325" s="18" t="s">
        <v>116</v>
      </c>
      <c r="C325" s="1"/>
      <c r="D325" s="1"/>
      <c r="E325" s="7" t="s">
        <v>4</v>
      </c>
      <c r="F325" s="2"/>
      <c r="G325" s="1"/>
      <c r="H325" s="54">
        <v>6</v>
      </c>
      <c r="I325" s="60"/>
      <c r="J325" s="61">
        <f t="shared" si="15"/>
        <v>0</v>
      </c>
    </row>
    <row r="326" spans="1:10" ht="30" customHeight="1" x14ac:dyDescent="0.2">
      <c r="A326" s="4">
        <f t="shared" si="19"/>
        <v>238</v>
      </c>
      <c r="B326" s="18" t="s">
        <v>117</v>
      </c>
      <c r="C326" s="1"/>
      <c r="D326" s="1"/>
      <c r="E326" s="7" t="s">
        <v>4</v>
      </c>
      <c r="F326" s="2"/>
      <c r="G326" s="1"/>
      <c r="H326" s="54">
        <v>12</v>
      </c>
      <c r="I326" s="60"/>
      <c r="J326" s="61">
        <f t="shared" si="15"/>
        <v>0</v>
      </c>
    </row>
    <row r="327" spans="1:10" ht="30" customHeight="1" x14ac:dyDescent="0.2">
      <c r="A327" s="4">
        <f t="shared" si="19"/>
        <v>239</v>
      </c>
      <c r="B327" s="18" t="s">
        <v>118</v>
      </c>
      <c r="C327" s="1"/>
      <c r="D327" s="1"/>
      <c r="E327" s="7" t="s">
        <v>4</v>
      </c>
      <c r="F327" s="2"/>
      <c r="G327" s="1"/>
      <c r="H327" s="54">
        <v>12</v>
      </c>
      <c r="I327" s="60"/>
      <c r="J327" s="61">
        <f t="shared" si="15"/>
        <v>0</v>
      </c>
    </row>
    <row r="328" spans="1:10" ht="30" customHeight="1" x14ac:dyDescent="0.2">
      <c r="A328" s="4">
        <f t="shared" si="19"/>
        <v>240</v>
      </c>
      <c r="B328" s="18" t="s">
        <v>119</v>
      </c>
      <c r="C328" s="1"/>
      <c r="D328" s="1"/>
      <c r="E328" s="7" t="s">
        <v>4</v>
      </c>
      <c r="F328" s="2"/>
      <c r="G328" s="1"/>
      <c r="H328" s="54">
        <v>20</v>
      </c>
      <c r="I328" s="60"/>
      <c r="J328" s="61">
        <f t="shared" si="15"/>
        <v>0</v>
      </c>
    </row>
    <row r="329" spans="1:10" ht="30" customHeight="1" x14ac:dyDescent="0.2">
      <c r="A329" s="4">
        <f t="shared" si="19"/>
        <v>241</v>
      </c>
      <c r="B329" s="18" t="s">
        <v>120</v>
      </c>
      <c r="C329" s="1"/>
      <c r="D329" s="1"/>
      <c r="E329" s="7" t="s">
        <v>4</v>
      </c>
      <c r="F329" s="2"/>
      <c r="G329" s="1"/>
      <c r="H329" s="54">
        <v>15</v>
      </c>
      <c r="I329" s="60"/>
      <c r="J329" s="61">
        <f t="shared" si="15"/>
        <v>0</v>
      </c>
    </row>
    <row r="330" spans="1:10" ht="30" customHeight="1" x14ac:dyDescent="0.2">
      <c r="A330" s="4">
        <f t="shared" si="19"/>
        <v>242</v>
      </c>
      <c r="B330" s="18" t="s">
        <v>121</v>
      </c>
      <c r="C330" s="1"/>
      <c r="D330" s="1"/>
      <c r="E330" s="7" t="s">
        <v>4</v>
      </c>
      <c r="F330" s="2"/>
      <c r="G330" s="1"/>
      <c r="H330" s="54">
        <v>12</v>
      </c>
      <c r="I330" s="60"/>
      <c r="J330" s="61">
        <f t="shared" si="15"/>
        <v>0</v>
      </c>
    </row>
    <row r="331" spans="1:10" ht="30" customHeight="1" x14ac:dyDescent="0.2">
      <c r="A331" s="4">
        <f t="shared" si="19"/>
        <v>243</v>
      </c>
      <c r="B331" s="18" t="s">
        <v>122</v>
      </c>
      <c r="C331" s="1"/>
      <c r="D331" s="1"/>
      <c r="E331" s="7" t="s">
        <v>4</v>
      </c>
      <c r="F331" s="2"/>
      <c r="G331" s="1"/>
      <c r="H331" s="54">
        <v>12</v>
      </c>
      <c r="I331" s="60"/>
      <c r="J331" s="61">
        <f t="shared" si="15"/>
        <v>0</v>
      </c>
    </row>
    <row r="332" spans="1:10" ht="30" customHeight="1" x14ac:dyDescent="0.2">
      <c r="A332" s="4">
        <f t="shared" si="19"/>
        <v>244</v>
      </c>
      <c r="B332" s="18" t="s">
        <v>123</v>
      </c>
      <c r="C332" s="1"/>
      <c r="D332" s="1"/>
      <c r="E332" s="7" t="s">
        <v>4</v>
      </c>
      <c r="F332" s="2"/>
      <c r="G332" s="1"/>
      <c r="H332" s="54">
        <v>10</v>
      </c>
      <c r="I332" s="60"/>
      <c r="J332" s="61">
        <f t="shared" si="15"/>
        <v>0</v>
      </c>
    </row>
    <row r="333" spans="1:10" ht="30" customHeight="1" x14ac:dyDescent="0.2">
      <c r="A333" s="4">
        <f t="shared" si="19"/>
        <v>245</v>
      </c>
      <c r="B333" s="18" t="s">
        <v>124</v>
      </c>
      <c r="C333" s="1"/>
      <c r="D333" s="1"/>
      <c r="E333" s="7" t="s">
        <v>4</v>
      </c>
      <c r="F333" s="2"/>
      <c r="G333" s="1"/>
      <c r="H333" s="54">
        <v>10</v>
      </c>
      <c r="I333" s="60"/>
      <c r="J333" s="61">
        <f t="shared" si="15"/>
        <v>0</v>
      </c>
    </row>
    <row r="334" spans="1:10" ht="30" customHeight="1" x14ac:dyDescent="0.2">
      <c r="A334" s="4">
        <f t="shared" si="19"/>
        <v>246</v>
      </c>
      <c r="B334" s="18" t="s">
        <v>257</v>
      </c>
      <c r="C334" s="1"/>
      <c r="D334" s="1"/>
      <c r="E334" s="7" t="s">
        <v>4</v>
      </c>
      <c r="F334" s="2"/>
      <c r="G334" s="1"/>
      <c r="H334" s="54">
        <v>12</v>
      </c>
      <c r="I334" s="60"/>
      <c r="J334" s="61">
        <f t="shared" si="15"/>
        <v>0</v>
      </c>
    </row>
    <row r="335" spans="1:10" ht="30" customHeight="1" x14ac:dyDescent="0.2">
      <c r="A335" s="4">
        <f t="shared" si="19"/>
        <v>247</v>
      </c>
      <c r="B335" s="18" t="s">
        <v>258</v>
      </c>
      <c r="C335" s="1"/>
      <c r="D335" s="1"/>
      <c r="E335" s="7" t="s">
        <v>4</v>
      </c>
      <c r="F335" s="2"/>
      <c r="G335" s="1"/>
      <c r="H335" s="54">
        <v>12</v>
      </c>
      <c r="I335" s="60"/>
      <c r="J335" s="61">
        <f t="shared" si="15"/>
        <v>0</v>
      </c>
    </row>
    <row r="336" spans="1:10" ht="30" customHeight="1" x14ac:dyDescent="0.2">
      <c r="A336" s="4">
        <f t="shared" si="19"/>
        <v>248</v>
      </c>
      <c r="B336" s="18" t="s">
        <v>259</v>
      </c>
      <c r="C336" s="1"/>
      <c r="D336" s="1"/>
      <c r="E336" s="7" t="s">
        <v>4</v>
      </c>
      <c r="F336" s="2"/>
      <c r="G336" s="1"/>
      <c r="H336" s="54">
        <v>288</v>
      </c>
      <c r="I336" s="60"/>
      <c r="J336" s="61">
        <f t="shared" si="15"/>
        <v>0</v>
      </c>
    </row>
    <row r="337" spans="1:10" ht="30" customHeight="1" x14ac:dyDescent="0.2">
      <c r="A337" s="4">
        <f t="shared" si="19"/>
        <v>249</v>
      </c>
      <c r="B337" s="18" t="s">
        <v>260</v>
      </c>
      <c r="C337" s="1"/>
      <c r="D337" s="1"/>
      <c r="E337" s="7" t="s">
        <v>12</v>
      </c>
      <c r="F337" s="2"/>
      <c r="G337" s="1"/>
      <c r="H337" s="54">
        <v>24</v>
      </c>
      <c r="I337" s="60"/>
      <c r="J337" s="61">
        <f t="shared" si="15"/>
        <v>0</v>
      </c>
    </row>
    <row r="338" spans="1:10" ht="30" customHeight="1" x14ac:dyDescent="0.2">
      <c r="A338" s="4">
        <f t="shared" si="19"/>
        <v>250</v>
      </c>
      <c r="B338" s="18" t="s">
        <v>282</v>
      </c>
      <c r="C338" s="1"/>
      <c r="D338" s="1"/>
      <c r="E338" s="7" t="s">
        <v>12</v>
      </c>
      <c r="F338" s="2"/>
      <c r="G338" s="1"/>
      <c r="H338" s="54">
        <v>24</v>
      </c>
      <c r="I338" s="60"/>
      <c r="J338" s="61">
        <f t="shared" si="15"/>
        <v>0</v>
      </c>
    </row>
    <row r="339" spans="1:10" ht="30" customHeight="1" x14ac:dyDescent="0.2">
      <c r="A339" s="4">
        <f t="shared" si="19"/>
        <v>251</v>
      </c>
      <c r="B339" s="18" t="s">
        <v>261</v>
      </c>
      <c r="C339" s="1"/>
      <c r="D339" s="1"/>
      <c r="E339" s="7" t="s">
        <v>269</v>
      </c>
      <c r="F339" s="2"/>
      <c r="G339" s="1"/>
      <c r="H339" s="54">
        <v>5</v>
      </c>
      <c r="I339" s="60"/>
      <c r="J339" s="61">
        <f t="shared" si="15"/>
        <v>0</v>
      </c>
    </row>
    <row r="340" spans="1:10" ht="30" customHeight="1" x14ac:dyDescent="0.2">
      <c r="A340" s="4">
        <f t="shared" si="19"/>
        <v>252</v>
      </c>
      <c r="B340" s="18" t="s">
        <v>262</v>
      </c>
      <c r="C340" s="1"/>
      <c r="D340" s="1"/>
      <c r="E340" s="7" t="s">
        <v>8</v>
      </c>
      <c r="F340" s="2"/>
      <c r="G340" s="1"/>
      <c r="H340" s="54">
        <v>5</v>
      </c>
      <c r="I340" s="60"/>
      <c r="J340" s="61">
        <f t="shared" si="15"/>
        <v>0</v>
      </c>
    </row>
    <row r="341" spans="1:10" ht="30" customHeight="1" x14ac:dyDescent="0.2">
      <c r="A341" s="4">
        <f t="shared" si="19"/>
        <v>253</v>
      </c>
      <c r="B341" s="18" t="s">
        <v>263</v>
      </c>
      <c r="C341" s="1"/>
      <c r="D341" s="1"/>
      <c r="E341" s="7" t="s">
        <v>4</v>
      </c>
      <c r="F341" s="2"/>
      <c r="G341" s="1"/>
      <c r="H341" s="54">
        <v>2</v>
      </c>
      <c r="I341" s="60"/>
      <c r="J341" s="61">
        <f t="shared" si="15"/>
        <v>0</v>
      </c>
    </row>
    <row r="342" spans="1:10" ht="30" customHeight="1" x14ac:dyDescent="0.2">
      <c r="A342" s="4">
        <f t="shared" si="19"/>
        <v>254</v>
      </c>
      <c r="B342" s="18" t="s">
        <v>264</v>
      </c>
      <c r="C342" s="1"/>
      <c r="D342" s="1"/>
      <c r="E342" s="7" t="s">
        <v>269</v>
      </c>
      <c r="F342" s="2"/>
      <c r="G342" s="1"/>
      <c r="H342" s="54">
        <v>5</v>
      </c>
      <c r="I342" s="60"/>
      <c r="J342" s="61">
        <f t="shared" si="15"/>
        <v>0</v>
      </c>
    </row>
    <row r="343" spans="1:10" ht="30" customHeight="1" x14ac:dyDescent="0.2">
      <c r="A343" s="4">
        <f t="shared" si="19"/>
        <v>255</v>
      </c>
      <c r="B343" s="18" t="s">
        <v>265</v>
      </c>
      <c r="C343" s="1"/>
      <c r="D343" s="1"/>
      <c r="E343" s="7" t="s">
        <v>269</v>
      </c>
      <c r="F343" s="2"/>
      <c r="G343" s="1"/>
      <c r="H343" s="54">
        <v>6</v>
      </c>
      <c r="I343" s="60"/>
      <c r="J343" s="61">
        <f t="shared" si="15"/>
        <v>0</v>
      </c>
    </row>
    <row r="344" spans="1:10" ht="30" customHeight="1" x14ac:dyDescent="0.2">
      <c r="A344" s="4">
        <f t="shared" si="19"/>
        <v>256</v>
      </c>
      <c r="B344" s="18" t="s">
        <v>266</v>
      </c>
      <c r="C344" s="1"/>
      <c r="D344" s="1"/>
      <c r="E344" s="7" t="s">
        <v>269</v>
      </c>
      <c r="F344" s="2"/>
      <c r="G344" s="1"/>
      <c r="H344" s="54">
        <v>5</v>
      </c>
      <c r="I344" s="60"/>
      <c r="J344" s="61">
        <f t="shared" si="15"/>
        <v>0</v>
      </c>
    </row>
    <row r="345" spans="1:10" ht="30" customHeight="1" x14ac:dyDescent="0.2">
      <c r="A345" s="4">
        <f t="shared" si="19"/>
        <v>257</v>
      </c>
      <c r="B345" s="18" t="s">
        <v>267</v>
      </c>
      <c r="C345" s="1"/>
      <c r="D345" s="1"/>
      <c r="E345" s="7" t="s">
        <v>269</v>
      </c>
      <c r="F345" s="2"/>
      <c r="G345" s="1"/>
      <c r="H345" s="54">
        <v>10</v>
      </c>
      <c r="I345" s="60"/>
      <c r="J345" s="61">
        <f t="shared" si="15"/>
        <v>0</v>
      </c>
    </row>
    <row r="346" spans="1:10" ht="30" customHeight="1" x14ac:dyDescent="0.2">
      <c r="A346" s="4">
        <f t="shared" si="19"/>
        <v>258</v>
      </c>
      <c r="B346" s="18" t="s">
        <v>268</v>
      </c>
      <c r="C346" s="1"/>
      <c r="D346" s="1"/>
      <c r="E346" s="7" t="s">
        <v>269</v>
      </c>
      <c r="F346" s="2"/>
      <c r="G346" s="1"/>
      <c r="H346" s="54">
        <v>3</v>
      </c>
      <c r="I346" s="60"/>
      <c r="J346" s="61">
        <f t="shared" si="15"/>
        <v>0</v>
      </c>
    </row>
    <row r="347" spans="1:10" ht="30" customHeight="1" x14ac:dyDescent="0.2">
      <c r="A347" s="105" t="s">
        <v>291</v>
      </c>
      <c r="B347" s="105"/>
      <c r="C347" s="105"/>
      <c r="D347" s="105"/>
      <c r="E347" s="106"/>
      <c r="F347" s="115" t="s">
        <v>3</v>
      </c>
      <c r="G347" s="116"/>
      <c r="H347" s="116"/>
      <c r="I347" s="117"/>
      <c r="J347" s="63">
        <f>SUM(J308:J346,J298:J306,J293:J296,J286:J291,J268:J284,J250:J266,J242:J248,J208:J240,J195:J206,J189:J193,J170:J187,J151:J168,J124:J149,J115:J122,J89:J113,J82:J87,J73:J80)</f>
        <v>0</v>
      </c>
    </row>
    <row r="348" spans="1:10" ht="30" customHeight="1" x14ac:dyDescent="0.2">
      <c r="A348" s="107"/>
      <c r="B348" s="107"/>
      <c r="C348" s="107"/>
      <c r="D348" s="107"/>
      <c r="E348" s="108"/>
      <c r="F348" s="115" t="s">
        <v>0</v>
      </c>
      <c r="G348" s="116"/>
      <c r="H348" s="118"/>
      <c r="I348" s="51">
        <v>5.5E-2</v>
      </c>
      <c r="J348" s="64">
        <f>J347*I348</f>
        <v>0</v>
      </c>
    </row>
    <row r="349" spans="1:10" ht="30" customHeight="1" x14ac:dyDescent="0.2">
      <c r="B349" s="114" t="s">
        <v>1</v>
      </c>
      <c r="C349" s="114"/>
      <c r="D349" s="114"/>
      <c r="E349" s="20"/>
      <c r="F349" s="115" t="s">
        <v>2</v>
      </c>
      <c r="G349" s="116"/>
      <c r="H349" s="116"/>
      <c r="I349" s="117"/>
      <c r="J349" s="64">
        <f>J347+J348</f>
        <v>0</v>
      </c>
    </row>
  </sheetData>
  <sheetProtection algorithmName="SHA-512" hashValue="e2Bly1IWB6aM76965xkSLsCdyrrCHVhJZ6ut3udTBPJG5LR49SBo4Bf0axpKK5li/A11FbQaAavwvcoMKWJfgA==" saltValue="F/Z62DKMlwCj1wslSGxnpA==" spinCount="100000" sheet="1" objects="1" scenarios="1" selectLockedCells="1"/>
  <mergeCells count="40">
    <mergeCell ref="B194:J194"/>
    <mergeCell ref="B207:J207"/>
    <mergeCell ref="B72:J72"/>
    <mergeCell ref="B81:J81"/>
    <mergeCell ref="B349:D349"/>
    <mergeCell ref="F347:I347"/>
    <mergeCell ref="F348:H348"/>
    <mergeCell ref="F349:I349"/>
    <mergeCell ref="B88:J88"/>
    <mergeCell ref="B114:J114"/>
    <mergeCell ref="B123:J123"/>
    <mergeCell ref="B150:J150"/>
    <mergeCell ref="B169:J169"/>
    <mergeCell ref="B249:J249"/>
    <mergeCell ref="B241:J241"/>
    <mergeCell ref="B307:J307"/>
    <mergeCell ref="B292:J292"/>
    <mergeCell ref="B297:J297"/>
    <mergeCell ref="B267:J267"/>
    <mergeCell ref="B285:J285"/>
    <mergeCell ref="A347:E348"/>
    <mergeCell ref="A6:J6"/>
    <mergeCell ref="A8:J8"/>
    <mergeCell ref="A26:J26"/>
    <mergeCell ref="A27:J28"/>
    <mergeCell ref="B40:F40"/>
    <mergeCell ref="A16:J16"/>
    <mergeCell ref="A17:J17"/>
    <mergeCell ref="B188:J188"/>
    <mergeCell ref="A43:J43"/>
    <mergeCell ref="A53:J53"/>
    <mergeCell ref="A54:J54"/>
    <mergeCell ref="A55:J55"/>
    <mergeCell ref="A67:B67"/>
    <mergeCell ref="A57:J57"/>
    <mergeCell ref="A58:J58"/>
    <mergeCell ref="A59:J59"/>
    <mergeCell ref="A61:J61"/>
    <mergeCell ref="A62:J62"/>
    <mergeCell ref="A64:J64"/>
  </mergeCells>
  <printOptions horizontalCentered="1"/>
  <pageMargins left="0.19685039370078741" right="0.19685039370078741" top="0.78740157480314965" bottom="0.98425196850393704" header="0.19685039370078741" footer="0.19685039370078741"/>
  <pageSetup paperSize="9" scale="77" fitToHeight="0" orientation="portrait" horizontalDpi="300" verticalDpi="300" r:id="rId1"/>
  <headerFooter differentFirst="1">
    <oddHeader>&amp;L&amp;"Arial,Normal"&amp;10&amp;K000000Lycée François Rabelais - CHINON&amp;R&amp;"Arial,Normal"&amp;10&amp;K000000Bordereau de prix unitaires</oddHeader>
    <oddFooter>&amp;CPage &amp;P de &amp;N</oddFooter>
    <firstHeader>&amp;C&amp;"Arial,Gras"&amp;8&amp;G
Ministère de l'éducation nationale, de l'enseignement supérieur et de la recherche&amp;"Arial,Normal"
Académie d'Orléans-Tours
Lycée polyvalent François Rabelais
28, quai Danton
37500 CHINON</firstHeader>
    <firstFooter xml:space="preserve">&amp;CSecrétariat général - Services gestionnaires
</firstFooter>
  </headerFooter>
  <rowBreaks count="1" manualBreakCount="1">
    <brk id="42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Paramètres!$A$2:$A$5</xm:f>
          </x14:formula1>
          <xm:sqref>D73:D80 D82:D87 D113:D118 D120:D144 D146:D163 D165:D178 D180:D184 D186:D194 D223:D230 D232:D247 D249:D264 D266:D271 D273:D276 D278:D285 D287:D324 D89:D111 D196:D221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Paramètres</vt:lpstr>
      <vt:lpstr>BPU</vt:lpstr>
      <vt:lpstr>BPU!Impression_des_titres</vt:lpstr>
      <vt:lpstr>SERVICES</vt:lpstr>
      <vt:lpstr>T.V.A</vt:lpstr>
      <vt:lpstr>UNITE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Agent comptable</cp:lastModifiedBy>
  <cp:lastPrinted>2022-06-08T13:31:05Z</cp:lastPrinted>
  <dcterms:created xsi:type="dcterms:W3CDTF">2015-07-20T10:17:39Z</dcterms:created>
  <dcterms:modified xsi:type="dcterms:W3CDTF">2022-06-08T13:31:07Z</dcterms:modified>
</cp:coreProperties>
</file>