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4000" windowHeight="13428" tabRatio="755" activeTab="2"/>
  </bookViews>
  <sheets>
    <sheet name="Page de garde" sheetId="1" r:id="rId1"/>
    <sheet name="Généralités" sheetId="2" r:id="rId2"/>
    <sheet name="Offre de base  (2)" sheetId="3" r:id="rId3"/>
  </sheets>
  <definedNames>
    <definedName name="_xlnm.Print_Titles" localSheetId="2">'Offre de base  (2)'!$1:$4</definedName>
    <definedName name="OLE_LINK2" localSheetId="0">'Page de garde'!#REF!</definedName>
    <definedName name="_xlnm.Print_Area" localSheetId="1">'Généralités'!$A$1:$H$39</definedName>
    <definedName name="_xlnm.Print_Area" localSheetId="2">'Offre de base  (2)'!$A$1:$H$237</definedName>
    <definedName name="_xlnm.Print_Area" localSheetId="0">'Page de garde'!$A$1:$F$15</definedName>
  </definedNames>
  <calcPr fullCalcOnLoad="1"/>
</workbook>
</file>

<file path=xl/sharedStrings.xml><?xml version="1.0" encoding="utf-8"?>
<sst xmlns="http://schemas.openxmlformats.org/spreadsheetml/2006/main" count="373" uniqueCount="226">
  <si>
    <t>U</t>
  </si>
  <si>
    <t>Local</t>
  </si>
  <si>
    <t>Type</t>
  </si>
  <si>
    <t>Désignation Matériel</t>
  </si>
  <si>
    <t>P. U.</t>
  </si>
  <si>
    <t>Prix total</t>
  </si>
  <si>
    <t>m</t>
  </si>
  <si>
    <t>Ens</t>
  </si>
  <si>
    <t>Les prix sont établis en Euros hors taxes et incluront tous les éléments tels que accessoires de fixation des matériels, main d'œuvre, frais annexes, etc…</t>
  </si>
  <si>
    <t>Lorsque l'Entreprise est en désaccord sur une quantité, elle doit la corriger pour arriver au forfait demandé. Lorsque l'Entreprise relève des anomalies résultant de fautes de dactylographie, de dessin, de reproduction, etc…, elle les corrige en informant le Concepteur Technique.</t>
  </si>
  <si>
    <t xml:space="preserve">Percements </t>
  </si>
  <si>
    <t xml:space="preserve">Déclencheur manuel </t>
  </si>
  <si>
    <t>Câblage de l'ensemble, (CR1 DS)</t>
  </si>
  <si>
    <t>Liaison équipotentielle C.C.</t>
  </si>
  <si>
    <t>Attestation CONSUEL</t>
  </si>
  <si>
    <t xml:space="preserve">Recette </t>
  </si>
  <si>
    <t>Rebouchage CF</t>
  </si>
  <si>
    <t>Intérieur :</t>
  </si>
  <si>
    <t>Liaison équipotentielle fluides</t>
  </si>
  <si>
    <t>Liaison équipotentielle sanitaires</t>
  </si>
  <si>
    <t>Parafoudre type 2</t>
  </si>
  <si>
    <t>Dossier ERDF et assistance</t>
  </si>
  <si>
    <t>Flash lumineux</t>
  </si>
  <si>
    <t>L'Entreprise devra obligatoirement indiquer dans la rubrique intitulée, tableau des marques (Nomenclature), les marques et références des produits définis.</t>
  </si>
  <si>
    <r>
      <t xml:space="preserve">3 - </t>
    </r>
    <r>
      <rPr>
        <b/>
        <u val="single"/>
        <sz val="12"/>
        <rFont val="Arial"/>
        <family val="2"/>
      </rPr>
      <t>DECOMPOSITION DU PRIX GLOBAL ET FORFAITAIRE</t>
    </r>
  </si>
  <si>
    <t>Prise de terre</t>
  </si>
  <si>
    <t>T.V.A. 20 %</t>
  </si>
  <si>
    <t xml:space="preserve">Diffuseur sonore </t>
  </si>
  <si>
    <t>A.U. TGBT + câblage</t>
  </si>
  <si>
    <t>3.63 – DIVERS</t>
  </si>
  <si>
    <t>Sans objet</t>
  </si>
  <si>
    <t>Réglettes de distribution</t>
  </si>
  <si>
    <t>1 - ENTREPRISE</t>
  </si>
  <si>
    <r>
      <t xml:space="preserve">2 - </t>
    </r>
    <r>
      <rPr>
        <b/>
        <u val="single"/>
        <sz val="10"/>
        <rFont val="Arial"/>
        <family val="2"/>
      </rPr>
      <t>GENERALITES</t>
    </r>
  </si>
  <si>
    <t>Horloge astronomique</t>
  </si>
  <si>
    <t xml:space="preserve">Alarme incendie </t>
  </si>
  <si>
    <t>Divers 3G2,5</t>
  </si>
  <si>
    <t xml:space="preserve">Installation de chantier </t>
  </si>
  <si>
    <t>Ceinturage en fond de fouille câble cuivre nu 35 mm²</t>
  </si>
  <si>
    <t>QTE</t>
  </si>
  <si>
    <t>Baie de brassage 3G2,5</t>
  </si>
  <si>
    <t xml:space="preserve">Bloc de télécommande et de mise au repos </t>
  </si>
  <si>
    <t>Inter S.A.  PLEXO à voyant</t>
  </si>
  <si>
    <t>Essais, P.V. de mise en service et formation</t>
  </si>
  <si>
    <t>3.62 – ELIMINATIONS DES DECHETS</t>
  </si>
  <si>
    <t>Elimination des déchets</t>
  </si>
  <si>
    <t>5 RECAPITULATION</t>
  </si>
  <si>
    <t>A.U. Ventilation + câblage</t>
  </si>
  <si>
    <t>Alimentation divers en câble U 1000 R2V pour :</t>
  </si>
  <si>
    <t>Alimentation lot CVC en câble U 1000 R2V pour :</t>
  </si>
  <si>
    <t>Détecteur mural</t>
  </si>
  <si>
    <t>Extérieur</t>
  </si>
  <si>
    <t>TVA 20%</t>
  </si>
  <si>
    <t>En conclusion, le chiffrement comprend l'intégralité des sujétions nécessaires au complet et parfait achèvement des ouvrages définis dans les spécifications techniques, dans les schémas de distribution ou sur les plans d'exécution des ouvrages, que ceux-ci soient détaillés ou non dans cette décomposition du prix global et forfaitaire.</t>
  </si>
  <si>
    <t>A la réception, l’entreprise devra fournir les DOE</t>
  </si>
  <si>
    <t>Le pouvoir adjudicateur représenté par</t>
  </si>
  <si>
    <t>L'entreprise soussignée</t>
  </si>
  <si>
    <t>A…………......……, le</t>
  </si>
  <si>
    <t>Câblage de l'ensemble</t>
  </si>
  <si>
    <t xml:space="preserve">Ens </t>
  </si>
  <si>
    <t>Vidéo projection :</t>
  </si>
  <si>
    <t xml:space="preserve">Câblage de l'ensemble </t>
  </si>
  <si>
    <t>Centrale d'alarme de type 4, 1 boucle</t>
  </si>
  <si>
    <t>Câblage 7 p</t>
  </si>
  <si>
    <t>3.52 CABLAGE INFORMATIQUE ET TÉLÉPHONIQUE</t>
  </si>
  <si>
    <t xml:space="preserve">Attente U1000R2V 5G2.5 vers coffret de raccordement </t>
  </si>
  <si>
    <t xml:space="preserve">Coupure de proximité tétrapolaire  </t>
  </si>
  <si>
    <t>Alimentation Lot Portes sectionnelles en câble U 1000 R2V pour :</t>
  </si>
  <si>
    <t>Les chiffrements sont établis en suivant la décomposition du prix global et forfaitaire donnée ci-après.</t>
  </si>
  <si>
    <t xml:space="preserve">Coffret de PC  </t>
  </si>
  <si>
    <t xml:space="preserve">T.G.B.T.  </t>
  </si>
  <si>
    <t xml:space="preserve">descente PVC blanche 2 compartiments </t>
  </si>
  <si>
    <t xml:space="preserve">Détecteur montage FP </t>
  </si>
  <si>
    <t>PC 230V en faux plafond + câblage</t>
  </si>
  <si>
    <t>Alimentation Lot Menuiseries extérieures  en câble U 1000 R2V pour :</t>
  </si>
  <si>
    <t xml:space="preserve">3G1.5 pour module ouvrable vélux   </t>
  </si>
  <si>
    <t>Inter pour PC commandée v/p + câblage</t>
  </si>
  <si>
    <t xml:space="preserve">Goulotte PVC blanche 2 compartiments </t>
  </si>
  <si>
    <t>Vérifications des installations électriques par bureau de contrôle agréé avec mission CONSUEL.</t>
  </si>
  <si>
    <t xml:space="preserve">Prise RJ 45 cat 6 ip55 </t>
  </si>
  <si>
    <t>Câble 1 x 4 paires U/FTP</t>
  </si>
  <si>
    <t>Cordon de brassage cat 6</t>
  </si>
  <si>
    <t>Cordon poste terminal cat 6</t>
  </si>
  <si>
    <t>Cordon wifi cat 6</t>
  </si>
  <si>
    <t>3.1 PRISE DE TERRE – LIAISONS EQUIPOTENTIELLES – RESEAU DE TERRE – PARAFOUDRE</t>
  </si>
  <si>
    <t xml:space="preserve">3.2 ALIMENTATION </t>
  </si>
  <si>
    <t>Total HT 3.1</t>
  </si>
  <si>
    <t>Total HT 3.2</t>
  </si>
  <si>
    <t>3.3 DISTRIBUTION BASSE TENSION</t>
  </si>
  <si>
    <t>Sous total 3.31</t>
  </si>
  <si>
    <t>U1000R2V 5G6 TGBT - Coffret PC</t>
  </si>
  <si>
    <t>Sous total 3.32</t>
  </si>
  <si>
    <t>Sous total 3.33</t>
  </si>
  <si>
    <t>Sous total 3.34</t>
  </si>
  <si>
    <t>Total HT 3.3</t>
  </si>
  <si>
    <t>3.31 T.G.B.T. TABLEAUX DIVISIONNAIRES – COFFRETS DIVERS</t>
  </si>
  <si>
    <t>3.4 INSTALLATIONS DE DÉTAIL SOUS LES TABLEAUX DIVISIONNAIRES</t>
  </si>
  <si>
    <t>3.41 ÉCLAIRAGE</t>
  </si>
  <si>
    <t>Sous total 3.41</t>
  </si>
  <si>
    <t>3.42 APPAREILLAGE</t>
  </si>
  <si>
    <t>Sous total 3.42</t>
  </si>
  <si>
    <t>3.43 P.C ET FORCE MOTRICE</t>
  </si>
  <si>
    <t>PC 230V divers</t>
  </si>
  <si>
    <t>PC 230V PLEXO</t>
  </si>
  <si>
    <t>Câblage réseau Normal des bornes</t>
  </si>
  <si>
    <t>Câblage réseau Détrompé des bornes</t>
  </si>
  <si>
    <t>Sous total 3.43</t>
  </si>
  <si>
    <t>3.44 ÉCLAIRAGE DE SÉCURITÉ</t>
  </si>
  <si>
    <t>BAES 45lm/1h IP42 IK07</t>
  </si>
  <si>
    <t>BAES 400lm/1h IP42 IK07</t>
  </si>
  <si>
    <t>Sous total 3.44</t>
  </si>
  <si>
    <t>Total HT 3.4</t>
  </si>
  <si>
    <t>3.51 ALARME INCENDIE</t>
  </si>
  <si>
    <t>3.5 COURANTS FAIBLES</t>
  </si>
  <si>
    <t>Sous total 3.51</t>
  </si>
  <si>
    <t xml:space="preserve">Prise RJ 45 cat 6 </t>
  </si>
  <si>
    <t>Sous total 3.52</t>
  </si>
  <si>
    <t>3.53 TELEPHONE- FIBRE OPTIQUE</t>
  </si>
  <si>
    <t xml:space="preserve">3.54 ALARME ANTI-INTRUSION </t>
  </si>
  <si>
    <t>Sous total 3.53</t>
  </si>
  <si>
    <t>Sous total 3.54</t>
  </si>
  <si>
    <t>Sous total 3.55</t>
  </si>
  <si>
    <t>Sous total 3.56</t>
  </si>
  <si>
    <t>3.57 TELEVISION</t>
  </si>
  <si>
    <t>Sous total 3.57</t>
  </si>
  <si>
    <t>SO</t>
  </si>
  <si>
    <t>3.58 VIDEOSURVEILLANCE</t>
  </si>
  <si>
    <t>Sous total 3.58</t>
  </si>
  <si>
    <t>Total HT 3.5</t>
  </si>
  <si>
    <t>3.61 INSTALLATION DE CHANTIER</t>
  </si>
  <si>
    <t xml:space="preserve">Dépose </t>
  </si>
  <si>
    <t>Total HT 3.6</t>
  </si>
  <si>
    <t>4  OPTIONS</t>
  </si>
  <si>
    <t>EPLEFPA VESOUL AGROCAMPUS</t>
  </si>
  <si>
    <t>CONSTRUCTION D’UN POLE APICOLE
17 RUE DE BOUGNON – ZONE DE LA MOGNOTTE
70170 PORT SUR SAONE</t>
  </si>
  <si>
    <r>
      <rPr>
        <b/>
        <u val="single"/>
        <sz val="12"/>
        <rFont val="Arial"/>
        <family val="2"/>
      </rPr>
      <t>MAITRE D’OUVRAGE</t>
    </r>
    <r>
      <rPr>
        <b/>
        <sz val="12"/>
        <rFont val="Arial"/>
        <family val="2"/>
      </rPr>
      <t xml:space="preserve">
EPLEFPA VESOUL AGROCAMPUS
16 RUE EDOUARD BELIN 70000 VESOUL
</t>
    </r>
  </si>
  <si>
    <r>
      <rPr>
        <b/>
        <u val="single"/>
        <sz val="12"/>
        <rFont val="Arial"/>
        <family val="2"/>
      </rPr>
      <t>ARCHITECTE</t>
    </r>
    <r>
      <rPr>
        <b/>
        <sz val="12"/>
        <rFont val="Arial"/>
        <family val="2"/>
      </rPr>
      <t xml:space="preserve">
Agence ROCHET-BLANC
Architecte DPLG, Economiste, Urbaniste
2, Chemin de la Coupotte
70190 HAUTERIVE LE CORDONNET
Tél. : 03.84.32.45.32
</t>
    </r>
  </si>
  <si>
    <r>
      <rPr>
        <b/>
        <u val="single"/>
        <sz val="12"/>
        <rFont val="Arial"/>
        <family val="2"/>
      </rPr>
      <t xml:space="preserve">BET ELECTRICITE
</t>
    </r>
    <r>
      <rPr>
        <b/>
        <sz val="12"/>
        <rFont val="Arial"/>
        <family val="2"/>
      </rPr>
      <t xml:space="preserve">
Cabinet CORNET
16, Rue des Vignes
25870 LES AUXONS
Tél. : 03.81.80.86.11
contact@cabinetcornet.fr
</t>
    </r>
  </si>
  <si>
    <t>CONSTRUCTION D’UN POLE APICOLE</t>
  </si>
  <si>
    <t>Variateur 1/10V</t>
  </si>
  <si>
    <t xml:space="preserve">Inter va et vient </t>
  </si>
  <si>
    <t>Inter S.A.</t>
  </si>
  <si>
    <t>Bouton pousoir PLEXO à voyant</t>
  </si>
  <si>
    <t>Borne BMB</t>
  </si>
  <si>
    <t>Borne BMI</t>
  </si>
  <si>
    <t>DÉCOMPOSITION DU PRIX GLOBAL ET FORFAITAIRE
DCE</t>
  </si>
  <si>
    <t xml:space="preserve">pose  du coffret comptage et de commande en limite de propriété </t>
  </si>
  <si>
    <t>fourniture et pose d’un disjoncteur de branchement 4P3D 30/60A différentiel 500mA Sélectif au TGBT</t>
  </si>
  <si>
    <t>fourniture et pose des  liaison BT CU 50² depuis le coffret extérieur jusqu’au TGBT</t>
  </si>
  <si>
    <t xml:space="preserve">C.C. CFO : 300 x 50 </t>
  </si>
  <si>
    <t>3.32 IRVE (Infrastructure de Recharge de Véhicule Electrique)</t>
  </si>
  <si>
    <t xml:space="preserve">fourreau enterré D100mm </t>
  </si>
  <si>
    <t>3.33 CHEMINEMENTS ET SUPPORTS PRINCIPAUX  DES CABLES</t>
  </si>
  <si>
    <t>3.34 CIRCUITS PRINCIPAUX</t>
  </si>
  <si>
    <t>3.35 PILOTAGE, SIGNALISATIONS ET ALARMES DIVERSES</t>
  </si>
  <si>
    <t>Sous total 3.35</t>
  </si>
  <si>
    <t>A.U. Cuisson salle pause + câblage</t>
  </si>
  <si>
    <t xml:space="preserve"> luminaire type 1</t>
  </si>
  <si>
    <t xml:space="preserve"> luminaire type 2</t>
  </si>
  <si>
    <t xml:space="preserve"> luminaire type 3</t>
  </si>
  <si>
    <t xml:space="preserve"> luminaire type 4</t>
  </si>
  <si>
    <t xml:space="preserve"> luminaire type 5</t>
  </si>
  <si>
    <t xml:space="preserve"> luminaire type 6</t>
  </si>
  <si>
    <t xml:space="preserve"> luminaire type 7</t>
  </si>
  <si>
    <t xml:space="preserve"> luminaire type 8</t>
  </si>
  <si>
    <t xml:space="preserve"> luminaire type 9</t>
  </si>
  <si>
    <t xml:space="preserve"> luminaire type 10</t>
  </si>
  <si>
    <t>Alimentation par câble U1000R2V 2x6mm². Câble de terre par cuivre nu 25mm². Compris coffret de protection 16A, fixation, protection mécanique et toutes sujétions de mise en œuvre.</t>
  </si>
  <si>
    <t xml:space="preserve">3G1.5 sur boîte de dérivation par VR ou BSO électrique </t>
  </si>
  <si>
    <t>Commande poussoir + câblage</t>
  </si>
  <si>
    <t>3G1.5 automate centralisation</t>
  </si>
  <si>
    <t xml:space="preserve">Coupure de proximité 4P </t>
  </si>
  <si>
    <t xml:space="preserve">Attente U1000R2V 3G2.5 vers coffret de raccordement </t>
  </si>
  <si>
    <t>Câblage 5G4</t>
  </si>
  <si>
    <t xml:space="preserve">Alarme intrusion </t>
  </si>
  <si>
    <t xml:space="preserve">Alarme ppms </t>
  </si>
  <si>
    <t>plaques induction 3G6</t>
  </si>
  <si>
    <t>PC 230V V/P en FP commandée sur inter</t>
  </si>
  <si>
    <t>prise HDMI équipée de cordon au format Mosaic 45 intégré au poste professeur</t>
  </si>
  <si>
    <t>prise VGA équipée de cordon au format Mosaic 45 intégré au poste professeur</t>
  </si>
  <si>
    <t>Câblage HDMI + VGA sous fourreaux</t>
  </si>
  <si>
    <t xml:space="preserve">Coffret 19" 12U 600x500x400 équipé </t>
  </si>
  <si>
    <t>détecteurs double technologie</t>
  </si>
  <si>
    <t>avertisseur sonore</t>
  </si>
  <si>
    <t>UTL forfait pour l'ensemble</t>
  </si>
  <si>
    <t>bouton poussoir de sortie</t>
  </si>
  <si>
    <t>gâche électrique</t>
  </si>
  <si>
    <t>bris de glace vert</t>
  </si>
  <si>
    <t>Câblage cat 6 compris canalisations forfait pour l'ensemble</t>
  </si>
  <si>
    <t>Câblage cat C2 compris canalisations forfait pour l'ensemble</t>
  </si>
  <si>
    <t>Essais, mise en service par constructeur</t>
  </si>
  <si>
    <t xml:space="preserve">3.55 PPMS </t>
  </si>
  <si>
    <t>3.56 DISTRIBUTION DE L'HEURE ET SONNERIE FIN DE COURS</t>
  </si>
  <si>
    <t>Centrale filaire + module de transmission GSM</t>
  </si>
  <si>
    <t xml:space="preserve">lecteur de  proximité + clavier </t>
  </si>
  <si>
    <t>fourniture de 20 badges</t>
  </si>
  <si>
    <t xml:space="preserve">Tableau de signalisation </t>
  </si>
  <si>
    <t>diffuseur sonore</t>
  </si>
  <si>
    <t>diffuseur sonore étanche</t>
  </si>
  <si>
    <t>déclencheur manuel de couleur noir + capot</t>
  </si>
  <si>
    <t>Câblage</t>
  </si>
  <si>
    <t>avertisseur sonore étanche</t>
  </si>
  <si>
    <t>PC PLEXO 4x16A+T</t>
  </si>
  <si>
    <t xml:space="preserve">C.C. CFA dalle :100 x 50 </t>
  </si>
  <si>
    <t xml:space="preserve">Consuels  </t>
  </si>
  <si>
    <t xml:space="preserve">alimentation électrique avec attente à proximité de chaque régulateur à débit variable (ventilation) </t>
  </si>
  <si>
    <t xml:space="preserve">alimentation  électrique  avec  attente  à  proximité  de  chaque  boîtier  de  pilotages  des  planchers chauffants situés au-dessus de chaque collecteur </t>
  </si>
  <si>
    <t xml:space="preserve">alimentation électrique à proximité de chaque panneau rayonnant </t>
  </si>
  <si>
    <t xml:space="preserve">alimentation électrique avec attente à proximité de la centrale de détection CO/NO </t>
  </si>
  <si>
    <t xml:space="preserve">alimentation électrique, avec attente à proximité de l'extracteur du hangar véhicule </t>
  </si>
  <si>
    <t xml:space="preserve">alimentation électrique, avec attente à proximité de l'extracteur chambre chaude </t>
  </si>
  <si>
    <t xml:space="preserve">alimentation électrique, avec attente à proximité de l'extracteur miellerie </t>
  </si>
  <si>
    <t xml:space="preserve">alimentation électrique, avec attente à proximité de la CTA double flux </t>
  </si>
  <si>
    <t xml:space="preserve">alimentation électrique du local technique chauffage (au niveau de la porte d'accès) </t>
  </si>
  <si>
    <t>A.U. Chauffage + câblage</t>
  </si>
  <si>
    <t>LOT 11 ÉLECTRICITÉ &amp; COURANTS FAIBLES</t>
  </si>
  <si>
    <t>DPGF - Lot 11 Electricité et courants faibles</t>
  </si>
  <si>
    <t xml:space="preserve"> TOTAL LOT 11 ELECTRICITE TTC</t>
  </si>
  <si>
    <t xml:space="preserve"> TOTAL LOT 11 ELECTRICITE HT</t>
  </si>
  <si>
    <t xml:space="preserve"> Total LOT 11 ELECTRICITE H.T.</t>
  </si>
  <si>
    <t>TOTAL LOT 11 ELECTRICITE TTC</t>
  </si>
  <si>
    <t>3.6 INSTALLATION DE CHANTIER - DIVERS</t>
  </si>
  <si>
    <t>Variateur 1/10V + clef verrouillage</t>
  </si>
  <si>
    <t>Bouton pousoir PLEXO à clef (zone de rgt)</t>
  </si>
  <si>
    <t>ballon ecs 3G2,5</t>
  </si>
  <si>
    <t>rechauffeur 15 l 3G2,5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</si>
</sst>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Vrai&quot;;&quot;Vrai&quot;;&quot;Faux&quot;"/>
    <numFmt numFmtId="175" formatCode="&quot;Actif&quot;;&quot;Actif&quot;;&quot;Inactif&quot;"/>
    <numFmt numFmtId="176" formatCode="00000"/>
    <numFmt numFmtId="177" formatCode="#,##0.00\ _€"/>
    <numFmt numFmtId="178" formatCode="#,##0.00\ [$€-1]"/>
    <numFmt numFmtId="179" formatCode="[$€-2]\ #,##0.00_);[Red]\([$€-2]\ #,##0.00\)"/>
    <numFmt numFmtId="180" formatCode="_-* #,##0\ _F_-;\-* #,##0\ _F_-;_-* &quot;-&quot;??\ _F_-;_-@_-"/>
    <numFmt numFmtId="181" formatCode="#,##0.00;[Red]#,##0.00"/>
  </numFmts>
  <fonts count="63">
    <font>
      <sz val="10"/>
      <name val="Arial"/>
      <family val="0"/>
    </font>
    <font>
      <u val="single"/>
      <sz val="10"/>
      <color indexed="12"/>
      <name val="Arial"/>
      <family val="2"/>
    </font>
    <font>
      <u val="single"/>
      <sz val="10"/>
      <color indexed="36"/>
      <name val="Arial"/>
      <family val="2"/>
    </font>
    <font>
      <b/>
      <sz val="12"/>
      <name val="Arial"/>
      <family val="2"/>
    </font>
    <font>
      <b/>
      <sz val="10"/>
      <name val="Arial"/>
      <family val="2"/>
    </font>
    <font>
      <b/>
      <u val="single"/>
      <sz val="10"/>
      <name val="Arial"/>
      <family val="2"/>
    </font>
    <font>
      <b/>
      <sz val="11"/>
      <name val="Arial"/>
      <family val="2"/>
    </font>
    <font>
      <b/>
      <sz val="14"/>
      <name val="Arial"/>
      <family val="2"/>
    </font>
    <font>
      <b/>
      <u val="single"/>
      <sz val="12"/>
      <name val="Arial"/>
      <family val="2"/>
    </font>
    <font>
      <sz val="12"/>
      <name val="Arial"/>
      <family val="2"/>
    </font>
    <font>
      <sz val="11"/>
      <name val="Arial"/>
      <family val="2"/>
    </font>
    <font>
      <b/>
      <u val="single"/>
      <sz val="11"/>
      <name val="Arial"/>
      <family val="2"/>
    </font>
    <font>
      <b/>
      <sz val="16"/>
      <name val="Arial"/>
      <family val="2"/>
    </font>
    <font>
      <u val="single"/>
      <sz val="16"/>
      <color indexed="12"/>
      <name val="Arial"/>
      <family val="2"/>
    </font>
    <font>
      <sz val="16"/>
      <name val="Arial"/>
      <family val="2"/>
    </font>
    <font>
      <i/>
      <sz val="11"/>
      <name val="Arial"/>
      <family val="2"/>
    </font>
    <font>
      <u val="single"/>
      <sz val="12"/>
      <color indexed="12"/>
      <name val="Arial"/>
      <family val="2"/>
    </font>
    <font>
      <u val="single"/>
      <sz val="10"/>
      <name val="Arial"/>
      <family val="2"/>
    </font>
    <font>
      <b/>
      <sz val="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2"/>
      <color indexed="12"/>
      <name val="Arial"/>
      <family val="2"/>
    </font>
    <font>
      <b/>
      <u val="single"/>
      <sz val="16"/>
      <color indexed="12"/>
      <name val="Arial"/>
      <family val="2"/>
    </font>
    <font>
      <sz val="11"/>
      <color indexed="10"/>
      <name val="Arial"/>
      <family val="2"/>
    </font>
    <font>
      <sz val="10"/>
      <color indexed="10"/>
      <name val="Arial"/>
      <family val="2"/>
    </font>
    <font>
      <b/>
      <sz val="10"/>
      <color indexed="10"/>
      <name val="Arial"/>
      <family val="2"/>
    </font>
    <font>
      <b/>
      <sz val="11"/>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Arial"/>
      <family val="2"/>
    </font>
    <font>
      <sz val="10"/>
      <color rgb="FFFF0000"/>
      <name val="Arial"/>
      <family val="2"/>
    </font>
    <font>
      <b/>
      <sz val="10"/>
      <color rgb="FFFF0000"/>
      <name val="Arial"/>
      <family val="2"/>
    </font>
    <font>
      <b/>
      <sz val="11"/>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19" fillId="3" borderId="0" applyNumberFormat="0" applyBorder="0" applyAlignment="0" applyProtection="0"/>
    <xf numFmtId="0" fontId="42" fillId="4" borderId="0" applyNumberFormat="0" applyBorder="0" applyAlignment="0" applyProtection="0"/>
    <xf numFmtId="0" fontId="19" fillId="5" borderId="0" applyNumberFormat="0" applyBorder="0" applyAlignment="0" applyProtection="0"/>
    <xf numFmtId="0" fontId="42" fillId="6" borderId="0" applyNumberFormat="0" applyBorder="0" applyAlignment="0" applyProtection="0"/>
    <xf numFmtId="0" fontId="19" fillId="7" borderId="0" applyNumberFormat="0" applyBorder="0" applyAlignment="0" applyProtection="0"/>
    <xf numFmtId="0" fontId="42" fillId="8" borderId="0" applyNumberFormat="0" applyBorder="0" applyAlignment="0" applyProtection="0"/>
    <xf numFmtId="0" fontId="19" fillId="9" borderId="0" applyNumberFormat="0" applyBorder="0" applyAlignment="0" applyProtection="0"/>
    <xf numFmtId="0" fontId="42" fillId="10" borderId="0" applyNumberFormat="0" applyBorder="0" applyAlignment="0" applyProtection="0"/>
    <xf numFmtId="0" fontId="19" fillId="11" borderId="0" applyNumberFormat="0" applyBorder="0" applyAlignment="0" applyProtection="0"/>
    <xf numFmtId="0" fontId="42" fillId="12" borderId="0" applyNumberFormat="0" applyBorder="0" applyAlignment="0" applyProtection="0"/>
    <xf numFmtId="0" fontId="19" fillId="13" borderId="0" applyNumberFormat="0" applyBorder="0" applyAlignment="0" applyProtection="0"/>
    <xf numFmtId="0" fontId="42" fillId="14" borderId="0" applyNumberFormat="0" applyBorder="0" applyAlignment="0" applyProtection="0"/>
    <xf numFmtId="0" fontId="19" fillId="15" borderId="0" applyNumberFormat="0" applyBorder="0" applyAlignment="0" applyProtection="0"/>
    <xf numFmtId="0" fontId="42" fillId="16" borderId="0" applyNumberFormat="0" applyBorder="0" applyAlignment="0" applyProtection="0"/>
    <xf numFmtId="0" fontId="19" fillId="17" borderId="0" applyNumberFormat="0" applyBorder="0" applyAlignment="0" applyProtection="0"/>
    <xf numFmtId="0" fontId="42" fillId="18" borderId="0" applyNumberFormat="0" applyBorder="0" applyAlignment="0" applyProtection="0"/>
    <xf numFmtId="0" fontId="19" fillId="19" borderId="0" applyNumberFormat="0" applyBorder="0" applyAlignment="0" applyProtection="0"/>
    <xf numFmtId="0" fontId="42" fillId="20" borderId="0" applyNumberFormat="0" applyBorder="0" applyAlignment="0" applyProtection="0"/>
    <xf numFmtId="0" fontId="19" fillId="9" borderId="0" applyNumberFormat="0" applyBorder="0" applyAlignment="0" applyProtection="0"/>
    <xf numFmtId="0" fontId="42" fillId="21" borderId="0" applyNumberFormat="0" applyBorder="0" applyAlignment="0" applyProtection="0"/>
    <xf numFmtId="0" fontId="19" fillId="15" borderId="0" applyNumberFormat="0" applyBorder="0" applyAlignment="0" applyProtection="0"/>
    <xf numFmtId="0" fontId="42" fillId="22" borderId="0" applyNumberFormat="0" applyBorder="0" applyAlignment="0" applyProtection="0"/>
    <xf numFmtId="0" fontId="19" fillId="23" borderId="0" applyNumberFormat="0" applyBorder="0" applyAlignment="0" applyProtection="0"/>
    <xf numFmtId="0" fontId="43" fillId="24" borderId="0" applyNumberFormat="0" applyBorder="0" applyAlignment="0" applyProtection="0"/>
    <xf numFmtId="0" fontId="20" fillId="25" borderId="0" applyNumberFormat="0" applyBorder="0" applyAlignment="0" applyProtection="0"/>
    <xf numFmtId="0" fontId="43" fillId="26" borderId="0" applyNumberFormat="0" applyBorder="0" applyAlignment="0" applyProtection="0"/>
    <xf numFmtId="0" fontId="20" fillId="17" borderId="0" applyNumberFormat="0" applyBorder="0" applyAlignment="0" applyProtection="0"/>
    <xf numFmtId="0" fontId="43" fillId="27" borderId="0" applyNumberFormat="0" applyBorder="0" applyAlignment="0" applyProtection="0"/>
    <xf numFmtId="0" fontId="20" fillId="19" borderId="0" applyNumberFormat="0" applyBorder="0" applyAlignment="0" applyProtection="0"/>
    <xf numFmtId="0" fontId="43" fillId="28" borderId="0" applyNumberFormat="0" applyBorder="0" applyAlignment="0" applyProtection="0"/>
    <xf numFmtId="0" fontId="20" fillId="29" borderId="0" applyNumberFormat="0" applyBorder="0" applyAlignment="0" applyProtection="0"/>
    <xf numFmtId="0" fontId="43" fillId="30" borderId="0" applyNumberFormat="0" applyBorder="0" applyAlignment="0" applyProtection="0"/>
    <xf numFmtId="0" fontId="20" fillId="31" borderId="0" applyNumberFormat="0" applyBorder="0" applyAlignment="0" applyProtection="0"/>
    <xf numFmtId="0" fontId="43" fillId="32" borderId="0" applyNumberFormat="0" applyBorder="0" applyAlignment="0" applyProtection="0"/>
    <xf numFmtId="0" fontId="20" fillId="33" borderId="0" applyNumberFormat="0" applyBorder="0" applyAlignment="0" applyProtection="0"/>
    <xf numFmtId="0" fontId="43" fillId="34" borderId="0" applyNumberFormat="0" applyBorder="0" applyAlignment="0" applyProtection="0"/>
    <xf numFmtId="0" fontId="20" fillId="35" borderId="0" applyNumberFormat="0" applyBorder="0" applyAlignment="0" applyProtection="0"/>
    <xf numFmtId="0" fontId="43" fillId="36" borderId="0" applyNumberFormat="0" applyBorder="0" applyAlignment="0" applyProtection="0"/>
    <xf numFmtId="0" fontId="20" fillId="37" borderId="0" applyNumberFormat="0" applyBorder="0" applyAlignment="0" applyProtection="0"/>
    <xf numFmtId="0" fontId="43" fillId="38" borderId="0" applyNumberFormat="0" applyBorder="0" applyAlignment="0" applyProtection="0"/>
    <xf numFmtId="0" fontId="20" fillId="39" borderId="0" applyNumberFormat="0" applyBorder="0" applyAlignment="0" applyProtection="0"/>
    <xf numFmtId="0" fontId="43" fillId="40" borderId="0" applyNumberFormat="0" applyBorder="0" applyAlignment="0" applyProtection="0"/>
    <xf numFmtId="0" fontId="20" fillId="29" borderId="0" applyNumberFormat="0" applyBorder="0" applyAlignment="0" applyProtection="0"/>
    <xf numFmtId="0" fontId="43" fillId="41" borderId="0" applyNumberFormat="0" applyBorder="0" applyAlignment="0" applyProtection="0"/>
    <xf numFmtId="0" fontId="20" fillId="31" borderId="0" applyNumberFormat="0" applyBorder="0" applyAlignment="0" applyProtection="0"/>
    <xf numFmtId="0" fontId="43" fillId="42" borderId="0" applyNumberFormat="0" applyBorder="0" applyAlignment="0" applyProtection="0"/>
    <xf numFmtId="0" fontId="20" fillId="43" borderId="0" applyNumberFormat="0" applyBorder="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44" borderId="1" applyNumberFormat="0" applyAlignment="0" applyProtection="0"/>
    <xf numFmtId="0" fontId="22" fillId="45" borderId="2" applyNumberFormat="0" applyAlignment="0" applyProtection="0"/>
    <xf numFmtId="0" fontId="46" fillId="0" borderId="3" applyNumberFormat="0" applyFill="0" applyAlignment="0" applyProtection="0"/>
    <xf numFmtId="0" fontId="23" fillId="0" borderId="4" applyNumberFormat="0" applyFill="0" applyAlignment="0" applyProtection="0"/>
    <xf numFmtId="0" fontId="0" fillId="46" borderId="5" applyNumberFormat="0" applyFont="0" applyAlignment="0" applyProtection="0"/>
    <xf numFmtId="0" fontId="0" fillId="47" borderId="6" applyNumberFormat="0" applyAlignment="0" applyProtection="0"/>
    <xf numFmtId="0" fontId="47" fillId="48" borderId="1" applyNumberFormat="0" applyAlignment="0" applyProtection="0"/>
    <xf numFmtId="0" fontId="24" fillId="13" borderId="2" applyNumberFormat="0" applyAlignment="0" applyProtection="0"/>
    <xf numFmtId="0" fontId="48" fillId="49" borderId="0" applyNumberFormat="0" applyBorder="0" applyAlignment="0" applyProtection="0"/>
    <xf numFmtId="0" fontId="25" fillId="5"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0" fillId="0" borderId="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50" borderId="0" applyNumberFormat="0" applyBorder="0" applyAlignment="0" applyProtection="0"/>
    <xf numFmtId="0" fontId="26" fillId="51" borderId="0" applyNumberFormat="0" applyBorder="0" applyAlignment="0" applyProtection="0"/>
    <xf numFmtId="0" fontId="0" fillId="0" borderId="0">
      <alignment/>
      <protection/>
    </xf>
    <xf numFmtId="9" fontId="0" fillId="0" borderId="0" applyFont="0" applyFill="0" applyBorder="0" applyAlignment="0" applyProtection="0"/>
    <xf numFmtId="0" fontId="50" fillId="52" borderId="0" applyNumberFormat="0" applyBorder="0" applyAlignment="0" applyProtection="0"/>
    <xf numFmtId="0" fontId="27" fillId="7" borderId="0" applyNumberFormat="0" applyBorder="0" applyAlignment="0" applyProtection="0"/>
    <xf numFmtId="0" fontId="51" fillId="44" borderId="7" applyNumberFormat="0" applyAlignment="0" applyProtection="0"/>
    <xf numFmtId="0" fontId="28" fillId="45" borderId="8" applyNumberFormat="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54" fillId="0" borderId="9" applyNumberFormat="0" applyFill="0" applyAlignment="0" applyProtection="0"/>
    <xf numFmtId="0" fontId="31" fillId="0" borderId="10" applyNumberFormat="0" applyFill="0" applyAlignment="0" applyProtection="0"/>
    <xf numFmtId="0" fontId="55" fillId="0" borderId="11" applyNumberFormat="0" applyFill="0" applyAlignment="0" applyProtection="0"/>
    <xf numFmtId="0" fontId="32" fillId="0" borderId="12" applyNumberFormat="0" applyFill="0" applyAlignment="0" applyProtection="0"/>
    <xf numFmtId="0" fontId="56" fillId="0" borderId="13" applyNumberFormat="0" applyFill="0" applyAlignment="0" applyProtection="0"/>
    <xf numFmtId="0" fontId="33" fillId="0" borderId="14" applyNumberFormat="0" applyFill="0" applyAlignment="0" applyProtection="0"/>
    <xf numFmtId="0" fontId="56" fillId="0" borderId="0" applyNumberFormat="0" applyFill="0" applyBorder="0" applyAlignment="0" applyProtection="0"/>
    <xf numFmtId="0" fontId="33" fillId="0" borderId="0" applyNumberFormat="0" applyFill="0" applyBorder="0" applyAlignment="0" applyProtection="0"/>
    <xf numFmtId="0" fontId="57" fillId="0" borderId="15" applyNumberFormat="0" applyFill="0" applyAlignment="0" applyProtection="0"/>
    <xf numFmtId="0" fontId="34" fillId="0" borderId="16" applyNumberFormat="0" applyFill="0" applyAlignment="0" applyProtection="0"/>
    <xf numFmtId="0" fontId="58" fillId="53" borderId="17" applyNumberFormat="0" applyAlignment="0" applyProtection="0"/>
    <xf numFmtId="0" fontId="35" fillId="54" borderId="18" applyNumberFormat="0" applyAlignment="0" applyProtection="0"/>
  </cellStyleXfs>
  <cellXfs count="189">
    <xf numFmtId="0" fontId="0" fillId="0" borderId="0" xfId="0" applyAlignment="1">
      <alignment/>
    </xf>
    <xf numFmtId="0" fontId="0" fillId="0" borderId="0" xfId="87" applyBorder="1" applyAlignment="1">
      <alignment wrapText="1"/>
      <protection/>
    </xf>
    <xf numFmtId="0" fontId="0" fillId="0" borderId="0" xfId="87" applyFont="1" applyBorder="1" applyAlignment="1">
      <alignment wrapText="1"/>
      <protection/>
    </xf>
    <xf numFmtId="0" fontId="0" fillId="0" borderId="19" xfId="87" applyFont="1" applyBorder="1" applyAlignment="1">
      <alignment horizontal="center" vertical="top" wrapText="1"/>
      <protection/>
    </xf>
    <xf numFmtId="0" fontId="12" fillId="0" borderId="0" xfId="87" applyFont="1" applyAlignment="1">
      <alignment horizontal="left"/>
      <protection/>
    </xf>
    <xf numFmtId="0" fontId="13" fillId="0" borderId="0" xfId="76" applyFont="1" applyBorder="1" applyAlignment="1" applyProtection="1">
      <alignment/>
      <protection/>
    </xf>
    <xf numFmtId="0" fontId="14" fillId="0" borderId="0" xfId="87" applyFont="1" applyBorder="1">
      <alignment/>
      <protection/>
    </xf>
    <xf numFmtId="0" fontId="12" fillId="0" borderId="0" xfId="87" applyFont="1" applyAlignment="1">
      <alignment horizontal="center"/>
      <protection/>
    </xf>
    <xf numFmtId="0" fontId="14" fillId="0" borderId="0" xfId="87" applyFont="1" applyAlignment="1">
      <alignment horizontal="left"/>
      <protection/>
    </xf>
    <xf numFmtId="0" fontId="13" fillId="0" borderId="0" xfId="76" applyFont="1" applyBorder="1" applyAlignment="1" applyProtection="1">
      <alignment horizontal="left"/>
      <protection/>
    </xf>
    <xf numFmtId="0" fontId="14" fillId="0" borderId="0" xfId="87" applyFont="1" applyBorder="1" applyAlignment="1">
      <alignment horizontal="center"/>
      <protection/>
    </xf>
    <xf numFmtId="0" fontId="14" fillId="0" borderId="0" xfId="87" applyFont="1" applyBorder="1" applyAlignment="1">
      <alignment horizontal="left"/>
      <protection/>
    </xf>
    <xf numFmtId="0" fontId="0" fillId="0" borderId="19" xfId="87" applyFont="1" applyBorder="1" applyAlignment="1">
      <alignment vertical="top" wrapText="1"/>
      <protection/>
    </xf>
    <xf numFmtId="0" fontId="0" fillId="0" borderId="0" xfId="87" applyBorder="1" applyAlignment="1">
      <alignment horizontal="right" wrapText="1"/>
      <protection/>
    </xf>
    <xf numFmtId="0" fontId="3" fillId="0" borderId="0" xfId="87" applyFont="1" applyAlignment="1">
      <alignment horizontal="left"/>
      <protection/>
    </xf>
    <xf numFmtId="0" fontId="3" fillId="0" borderId="0" xfId="87" applyFont="1" applyAlignment="1">
      <alignment/>
      <protection/>
    </xf>
    <xf numFmtId="0" fontId="9" fillId="0" borderId="0" xfId="87" applyFont="1" applyAlignment="1">
      <alignment horizontal="left"/>
      <protection/>
    </xf>
    <xf numFmtId="0" fontId="16" fillId="0" borderId="0" xfId="76" applyFont="1" applyBorder="1" applyAlignment="1" applyProtection="1">
      <alignment/>
      <protection/>
    </xf>
    <xf numFmtId="0" fontId="9" fillId="0" borderId="0" xfId="87" applyFont="1" applyAlignment="1">
      <alignment/>
      <protection/>
    </xf>
    <xf numFmtId="0" fontId="3" fillId="0" borderId="0" xfId="87" applyFont="1" applyAlignment="1">
      <alignment horizontal="left"/>
      <protection/>
    </xf>
    <xf numFmtId="0" fontId="0" fillId="55" borderId="19" xfId="87" applyFont="1" applyFill="1" applyBorder="1" applyAlignment="1">
      <alignment horizontal="center" wrapText="1"/>
      <protection/>
    </xf>
    <xf numFmtId="0" fontId="0" fillId="55" borderId="0" xfId="87" applyFill="1" applyBorder="1" applyAlignment="1">
      <alignment wrapText="1"/>
      <protection/>
    </xf>
    <xf numFmtId="0" fontId="4" fillId="0" borderId="19" xfId="87" applyFont="1" applyBorder="1" applyAlignment="1">
      <alignment horizontal="left" wrapText="1"/>
      <protection/>
    </xf>
    <xf numFmtId="0" fontId="0" fillId="0" borderId="0" xfId="87" applyBorder="1" applyAlignment="1">
      <alignment/>
      <protection/>
    </xf>
    <xf numFmtId="14" fontId="13" fillId="0" borderId="0" xfId="76" applyNumberFormat="1" applyFont="1" applyBorder="1" applyAlignment="1" applyProtection="1">
      <alignment/>
      <protection/>
    </xf>
    <xf numFmtId="0" fontId="12" fillId="0" borderId="0" xfId="87" applyFont="1" applyAlignment="1">
      <alignment vertical="center"/>
      <protection/>
    </xf>
    <xf numFmtId="0" fontId="14" fillId="0" borderId="0" xfId="87" applyFont="1" applyAlignment="1">
      <alignment/>
      <protection/>
    </xf>
    <xf numFmtId="0" fontId="12" fillId="0" borderId="0" xfId="87" applyFont="1" applyBorder="1" applyAlignment="1">
      <alignment horizontal="left" vertical="top"/>
      <protection/>
    </xf>
    <xf numFmtId="0" fontId="12" fillId="0" borderId="0" xfId="87" applyFont="1" applyBorder="1" applyAlignment="1">
      <alignment horizontal="center" vertical="top"/>
      <protection/>
    </xf>
    <xf numFmtId="0" fontId="9" fillId="0" borderId="0" xfId="87" applyFont="1" applyAlignment="1">
      <alignment/>
      <protection/>
    </xf>
    <xf numFmtId="0" fontId="12" fillId="0" borderId="0" xfId="87" applyFont="1" applyAlignment="1">
      <alignment/>
      <protection/>
    </xf>
    <xf numFmtId="0" fontId="12" fillId="0" borderId="0" xfId="87" applyFont="1" applyBorder="1" applyAlignment="1">
      <alignment vertical="top"/>
      <protection/>
    </xf>
    <xf numFmtId="0" fontId="0" fillId="0" borderId="0" xfId="87" applyFont="1" applyBorder="1" applyAlignment="1">
      <alignment horizontal="center" wrapText="1"/>
      <protection/>
    </xf>
    <xf numFmtId="0" fontId="4" fillId="0" borderId="19" xfId="87" applyFont="1" applyBorder="1" applyAlignment="1">
      <alignment wrapText="1"/>
      <protection/>
    </xf>
    <xf numFmtId="0" fontId="0" fillId="0" borderId="19" xfId="87" applyFont="1" applyBorder="1" applyAlignment="1">
      <alignment horizontal="right" vertical="top" wrapText="1"/>
      <protection/>
    </xf>
    <xf numFmtId="0" fontId="0" fillId="0" borderId="19" xfId="87" applyFont="1" applyBorder="1" applyAlignment="1">
      <alignment horizontal="center"/>
      <protection/>
    </xf>
    <xf numFmtId="0" fontId="13" fillId="0" borderId="0" xfId="77" applyFont="1" applyBorder="1" applyAlignment="1" applyProtection="1">
      <alignment/>
      <protection/>
    </xf>
    <xf numFmtId="0" fontId="16" fillId="0" borderId="0" xfId="77" applyFont="1" applyBorder="1" applyAlignment="1" applyProtection="1">
      <alignment/>
      <protection/>
    </xf>
    <xf numFmtId="0" fontId="9" fillId="0" borderId="0" xfId="87" applyFont="1">
      <alignment/>
      <protection/>
    </xf>
    <xf numFmtId="0" fontId="10" fillId="0" borderId="0" xfId="87" applyFont="1" applyBorder="1" applyAlignment="1">
      <alignment horizontal="right" vertical="top" wrapText="1"/>
      <protection/>
    </xf>
    <xf numFmtId="0" fontId="0" fillId="0" borderId="0" xfId="87" applyFont="1" applyBorder="1" applyAlignment="1">
      <alignment horizontal="right" vertical="top" wrapText="1"/>
      <protection/>
    </xf>
    <xf numFmtId="0" fontId="3" fillId="0" borderId="0" xfId="87" applyFont="1" applyAlignment="1">
      <alignment horizontal="center"/>
      <protection/>
    </xf>
    <xf numFmtId="0" fontId="0" fillId="0" borderId="19" xfId="87" applyFont="1" applyBorder="1" applyAlignment="1">
      <alignment horizontal="left" wrapText="1"/>
      <protection/>
    </xf>
    <xf numFmtId="0" fontId="0" fillId="0" borderId="0" xfId="87" applyFont="1" applyBorder="1" applyAlignment="1">
      <alignment horizontal="left" wrapText="1"/>
      <protection/>
    </xf>
    <xf numFmtId="0" fontId="0" fillId="0" borderId="19" xfId="87" applyFont="1" applyBorder="1" applyAlignment="1">
      <alignment wrapText="1"/>
      <protection/>
    </xf>
    <xf numFmtId="0" fontId="3" fillId="0" borderId="0" xfId="87" applyFont="1">
      <alignment/>
      <protection/>
    </xf>
    <xf numFmtId="0" fontId="0" fillId="0" borderId="19" xfId="87" applyBorder="1" applyAlignment="1">
      <alignment horizontal="center" wrapText="1"/>
      <protection/>
    </xf>
    <xf numFmtId="0" fontId="6" fillId="0" borderId="0" xfId="87" applyFont="1" applyBorder="1" applyAlignment="1">
      <alignment wrapText="1"/>
      <protection/>
    </xf>
    <xf numFmtId="0" fontId="6" fillId="0" borderId="0" xfId="87" applyFont="1" applyBorder="1" applyAlignment="1">
      <alignment horizontal="left" wrapText="1"/>
      <protection/>
    </xf>
    <xf numFmtId="0" fontId="6" fillId="0" borderId="0" xfId="87" applyFont="1" applyBorder="1" applyAlignment="1">
      <alignment horizontal="right" vertical="top" wrapText="1"/>
      <protection/>
    </xf>
    <xf numFmtId="0" fontId="0" fillId="0" borderId="19" xfId="87" applyFont="1" applyBorder="1" applyAlignment="1">
      <alignment horizontal="center" wrapText="1"/>
      <protection/>
    </xf>
    <xf numFmtId="0" fontId="0" fillId="0" borderId="0" xfId="87" applyBorder="1" applyAlignment="1">
      <alignment horizontal="left" wrapText="1"/>
      <protection/>
    </xf>
    <xf numFmtId="0" fontId="0" fillId="0" borderId="19" xfId="87" applyFont="1" applyFill="1" applyBorder="1" applyAlignment="1">
      <alignment wrapText="1"/>
      <protection/>
    </xf>
    <xf numFmtId="0" fontId="3" fillId="0" borderId="0" xfId="87" applyFont="1" applyBorder="1" applyAlignment="1">
      <alignment vertical="center" wrapText="1"/>
      <protection/>
    </xf>
    <xf numFmtId="0" fontId="8" fillId="0" borderId="0" xfId="87" applyFont="1" applyBorder="1" applyAlignment="1">
      <alignment horizontal="left" vertical="center" wrapText="1"/>
      <protection/>
    </xf>
    <xf numFmtId="0" fontId="0" fillId="0" borderId="0" xfId="87" applyBorder="1" applyAlignment="1">
      <alignment horizontal="left"/>
      <protection/>
    </xf>
    <xf numFmtId="0" fontId="17" fillId="0" borderId="0" xfId="87" applyFont="1" applyBorder="1" applyAlignment="1">
      <alignment/>
      <protection/>
    </xf>
    <xf numFmtId="0" fontId="4" fillId="0" borderId="0" xfId="87" applyFont="1" applyBorder="1" applyAlignment="1">
      <alignment horizontal="left" wrapText="1"/>
      <protection/>
    </xf>
    <xf numFmtId="0" fontId="0" fillId="0" borderId="0" xfId="87" applyFont="1" applyBorder="1" applyAlignment="1">
      <alignment horizontal="center"/>
      <protection/>
    </xf>
    <xf numFmtId="0" fontId="0" fillId="0" borderId="0" xfId="87" applyFont="1" applyBorder="1" applyAlignment="1">
      <alignment/>
      <protection/>
    </xf>
    <xf numFmtId="0" fontId="4" fillId="0" borderId="19" xfId="87" applyFont="1" applyBorder="1" applyAlignment="1">
      <alignment horizontal="center" wrapText="1"/>
      <protection/>
    </xf>
    <xf numFmtId="0" fontId="0" fillId="0" borderId="0" xfId="87" applyFont="1" applyBorder="1" applyAlignment="1">
      <alignment horizontal="left"/>
      <protection/>
    </xf>
    <xf numFmtId="0" fontId="17" fillId="0" borderId="0" xfId="87" applyFont="1" applyBorder="1" applyAlignment="1">
      <alignment horizontal="left"/>
      <protection/>
    </xf>
    <xf numFmtId="0" fontId="6" fillId="0" borderId="0" xfId="87" applyFont="1" applyBorder="1" applyAlignment="1">
      <alignment/>
      <protection/>
    </xf>
    <xf numFmtId="0" fontId="11" fillId="0" borderId="0" xfId="0" applyFont="1" applyBorder="1" applyAlignment="1">
      <alignment/>
    </xf>
    <xf numFmtId="4" fontId="0" fillId="0" borderId="19" xfId="87" applyNumberFormat="1" applyFont="1" applyBorder="1" applyAlignment="1">
      <alignment horizontal="right" wrapText="1"/>
      <protection/>
    </xf>
    <xf numFmtId="0" fontId="0" fillId="0" borderId="0" xfId="0" applyFont="1" applyBorder="1" applyAlignment="1">
      <alignment/>
    </xf>
    <xf numFmtId="0" fontId="0" fillId="0" borderId="0" xfId="87" applyFont="1" applyBorder="1" applyAlignment="1">
      <alignment horizontal="left" vertical="top" wrapText="1"/>
      <protection/>
    </xf>
    <xf numFmtId="0" fontId="5" fillId="0" borderId="0" xfId="0" applyFont="1" applyBorder="1" applyAlignment="1">
      <alignment/>
    </xf>
    <xf numFmtId="0" fontId="4" fillId="0" borderId="0" xfId="0" applyFont="1" applyBorder="1" applyAlignment="1">
      <alignment/>
    </xf>
    <xf numFmtId="0" fontId="10" fillId="0" borderId="0" xfId="0" applyFont="1" applyBorder="1" applyAlignment="1">
      <alignment horizontal="left"/>
    </xf>
    <xf numFmtId="0" fontId="0" fillId="0" borderId="0" xfId="0" applyFont="1" applyBorder="1" applyAlignment="1">
      <alignment horizontal="left"/>
    </xf>
    <xf numFmtId="0" fontId="10" fillId="0" borderId="0" xfId="0" applyFont="1" applyBorder="1" applyAlignment="1">
      <alignment/>
    </xf>
    <xf numFmtId="0" fontId="0" fillId="0" borderId="19" xfId="87" applyFont="1" applyFill="1" applyBorder="1" applyAlignment="1">
      <alignment horizontal="center" wrapText="1"/>
      <protection/>
    </xf>
    <xf numFmtId="0" fontId="0" fillId="0" borderId="0" xfId="87" applyFill="1" applyBorder="1" applyAlignment="1">
      <alignment wrapText="1"/>
      <protection/>
    </xf>
    <xf numFmtId="0" fontId="6" fillId="0" borderId="0" xfId="87" applyFont="1" applyBorder="1" applyAlignment="1">
      <alignment horizontal="center" vertical="center" wrapText="1"/>
      <protection/>
    </xf>
    <xf numFmtId="0" fontId="0" fillId="0" borderId="0" xfId="87" applyFont="1" applyBorder="1" applyAlignment="1">
      <alignment horizontal="right" wrapText="1"/>
      <protection/>
    </xf>
    <xf numFmtId="0" fontId="15" fillId="0" borderId="0" xfId="87" applyFont="1" applyBorder="1" applyAlignment="1">
      <alignment horizontal="left"/>
      <protection/>
    </xf>
    <xf numFmtId="0" fontId="0" fillId="0" borderId="0" xfId="87" applyFont="1" applyFill="1" applyBorder="1" applyAlignment="1">
      <alignment wrapText="1"/>
      <protection/>
    </xf>
    <xf numFmtId="0" fontId="10" fillId="0" borderId="0" xfId="87" applyFont="1" applyBorder="1" applyAlignment="1">
      <alignment wrapText="1"/>
      <protection/>
    </xf>
    <xf numFmtId="0" fontId="59" fillId="0" borderId="0" xfId="0" applyFont="1" applyBorder="1" applyAlignment="1">
      <alignment/>
    </xf>
    <xf numFmtId="4" fontId="0" fillId="0" borderId="20" xfId="87" applyNumberFormat="1" applyFont="1" applyBorder="1" applyAlignment="1">
      <alignment horizontal="right" wrapText="1"/>
      <protection/>
    </xf>
    <xf numFmtId="4" fontId="4" fillId="55" borderId="20" xfId="87" applyNumberFormat="1" applyFont="1" applyFill="1" applyBorder="1" applyAlignment="1">
      <alignment horizontal="right" wrapText="1"/>
      <protection/>
    </xf>
    <xf numFmtId="4" fontId="4" fillId="0" borderId="19" xfId="87" applyNumberFormat="1" applyFont="1" applyBorder="1" applyAlignment="1">
      <alignment horizontal="right" wrapText="1"/>
      <protection/>
    </xf>
    <xf numFmtId="4" fontId="0" fillId="0" borderId="0" xfId="87" applyNumberFormat="1" applyFont="1" applyBorder="1" applyAlignment="1">
      <alignment horizontal="right" wrapText="1"/>
      <protection/>
    </xf>
    <xf numFmtId="4" fontId="6" fillId="0" borderId="0" xfId="87" applyNumberFormat="1" applyFont="1" applyBorder="1" applyAlignment="1">
      <alignment horizontal="right" vertical="center" wrapText="1"/>
      <protection/>
    </xf>
    <xf numFmtId="4" fontId="0" fillId="0" borderId="19" xfId="87" applyNumberFormat="1" applyFont="1" applyFill="1" applyBorder="1" applyAlignment="1">
      <alignment horizontal="right" wrapText="1"/>
      <protection/>
    </xf>
    <xf numFmtId="4" fontId="0" fillId="0" borderId="19" xfId="87" applyNumberFormat="1" applyFont="1" applyBorder="1" applyAlignment="1">
      <alignment horizontal="right" vertical="top" wrapText="1"/>
      <protection/>
    </xf>
    <xf numFmtId="0" fontId="0" fillId="0" borderId="21" xfId="87" applyFont="1" applyBorder="1" applyAlignment="1">
      <alignment vertical="top" wrapText="1"/>
      <protection/>
    </xf>
    <xf numFmtId="0" fontId="0" fillId="0" borderId="22" xfId="87" applyFont="1" applyBorder="1" applyAlignment="1">
      <alignment vertical="top" wrapText="1"/>
      <protection/>
    </xf>
    <xf numFmtId="0" fontId="0" fillId="0" borderId="23" xfId="87" applyFont="1" applyBorder="1" applyAlignment="1">
      <alignment vertical="top" wrapText="1"/>
      <protection/>
    </xf>
    <xf numFmtId="0" fontId="0" fillId="0" borderId="0" xfId="87" applyFont="1" applyBorder="1" applyAlignment="1">
      <alignment vertical="top" wrapText="1"/>
      <protection/>
    </xf>
    <xf numFmtId="0" fontId="0" fillId="0" borderId="0" xfId="87" applyFont="1" applyBorder="1" applyAlignment="1">
      <alignment horizontal="center" vertical="top" wrapText="1"/>
      <protection/>
    </xf>
    <xf numFmtId="4" fontId="0" fillId="0" borderId="0" xfId="87" applyNumberFormat="1" applyFont="1" applyBorder="1" applyAlignment="1">
      <alignment horizontal="right" vertical="top" wrapText="1"/>
      <protection/>
    </xf>
    <xf numFmtId="0" fontId="0" fillId="0" borderId="24" xfId="87" applyFont="1" applyBorder="1" applyAlignment="1">
      <alignment horizontal="center" wrapText="1"/>
      <protection/>
    </xf>
    <xf numFmtId="4" fontId="0" fillId="0" borderId="24" xfId="87" applyNumberFormat="1" applyFont="1" applyBorder="1" applyAlignment="1">
      <alignment horizontal="right" wrapText="1"/>
      <protection/>
    </xf>
    <xf numFmtId="0" fontId="0" fillId="0" borderId="25" xfId="87" applyFont="1" applyBorder="1" applyAlignment="1">
      <alignment horizontal="center" wrapText="1"/>
      <protection/>
    </xf>
    <xf numFmtId="4" fontId="0" fillId="0" borderId="26" xfId="87" applyNumberFormat="1" applyFont="1" applyBorder="1" applyAlignment="1">
      <alignment wrapText="1"/>
      <protection/>
    </xf>
    <xf numFmtId="4" fontId="0" fillId="0" borderId="24" xfId="87" applyNumberFormat="1" applyFont="1" applyBorder="1" applyAlignment="1">
      <alignment wrapText="1"/>
      <protection/>
    </xf>
    <xf numFmtId="4" fontId="0" fillId="0" borderId="0" xfId="87" applyNumberFormat="1" applyFont="1" applyBorder="1" applyAlignment="1">
      <alignment wrapText="1"/>
      <protection/>
    </xf>
    <xf numFmtId="0" fontId="36" fillId="0" borderId="0" xfId="77" applyFont="1" applyBorder="1" applyAlignment="1" applyProtection="1">
      <alignment/>
      <protection/>
    </xf>
    <xf numFmtId="0" fontId="37" fillId="0" borderId="0" xfId="77" applyFont="1" applyBorder="1" applyAlignment="1" applyProtection="1">
      <alignment/>
      <protection/>
    </xf>
    <xf numFmtId="0" fontId="12" fillId="0" borderId="0" xfId="87" applyFont="1" applyBorder="1">
      <alignment/>
      <protection/>
    </xf>
    <xf numFmtId="0" fontId="36" fillId="0" borderId="0" xfId="76" applyFont="1" applyBorder="1" applyAlignment="1" applyProtection="1">
      <alignment/>
      <protection/>
    </xf>
    <xf numFmtId="0" fontId="37" fillId="0" borderId="0" xfId="76" applyFont="1" applyBorder="1" applyAlignment="1" applyProtection="1">
      <alignment/>
      <protection/>
    </xf>
    <xf numFmtId="0" fontId="8" fillId="55" borderId="0" xfId="87" applyFont="1" applyFill="1" applyBorder="1" applyAlignment="1">
      <alignment horizontal="left" vertical="center" wrapText="1"/>
      <protection/>
    </xf>
    <xf numFmtId="0" fontId="3" fillId="55" borderId="0" xfId="87" applyFont="1" applyFill="1" applyBorder="1" applyAlignment="1">
      <alignment horizontal="right" vertical="center" wrapText="1"/>
      <protection/>
    </xf>
    <xf numFmtId="0" fontId="10" fillId="0" borderId="0" xfId="87" applyFont="1" applyBorder="1" applyAlignment="1">
      <alignment horizontal="left" wrapText="1"/>
      <protection/>
    </xf>
    <xf numFmtId="0" fontId="3" fillId="0" borderId="0" xfId="87" applyFont="1" applyBorder="1" applyAlignment="1">
      <alignment horizontal="left"/>
      <protection/>
    </xf>
    <xf numFmtId="0" fontId="0" fillId="56" borderId="0" xfId="87" applyFont="1" applyFill="1" applyBorder="1" applyAlignment="1">
      <alignment wrapText="1"/>
      <protection/>
    </xf>
    <xf numFmtId="0" fontId="6" fillId="56" borderId="0" xfId="87" applyFont="1" applyFill="1" applyBorder="1" applyAlignment="1">
      <alignment horizontal="right" vertical="top" wrapText="1"/>
      <protection/>
    </xf>
    <xf numFmtId="0" fontId="0" fillId="56" borderId="19" xfId="87" applyFont="1" applyFill="1" applyBorder="1" applyAlignment="1">
      <alignment horizontal="center" wrapText="1"/>
      <protection/>
    </xf>
    <xf numFmtId="4" fontId="4" fillId="56" borderId="20" xfId="87" applyNumberFormat="1" applyFont="1" applyFill="1" applyBorder="1" applyAlignment="1">
      <alignment horizontal="right" wrapText="1"/>
      <protection/>
    </xf>
    <xf numFmtId="0" fontId="0" fillId="56" borderId="0" xfId="87" applyFill="1" applyBorder="1" applyAlignment="1">
      <alignment wrapText="1"/>
      <protection/>
    </xf>
    <xf numFmtId="0" fontId="0" fillId="0" borderId="21" xfId="87" applyFont="1" applyBorder="1" applyAlignment="1">
      <alignment horizontal="center" wrapText="1"/>
      <protection/>
    </xf>
    <xf numFmtId="0" fontId="0" fillId="0" borderId="22" xfId="87" applyFont="1" applyBorder="1" applyAlignment="1">
      <alignment horizontal="center" wrapText="1"/>
      <protection/>
    </xf>
    <xf numFmtId="4" fontId="0" fillId="0" borderId="23" xfId="87" applyNumberFormat="1" applyFont="1" applyBorder="1" applyAlignment="1">
      <alignment horizontal="right" wrapText="1"/>
      <protection/>
    </xf>
    <xf numFmtId="0" fontId="0" fillId="0" borderId="0" xfId="87" applyAlignment="1">
      <alignment wrapText="1"/>
      <protection/>
    </xf>
    <xf numFmtId="0" fontId="0" fillId="0" borderId="0" xfId="87" applyAlignment="1">
      <alignment horizontal="left"/>
      <protection/>
    </xf>
    <xf numFmtId="0" fontId="0" fillId="55" borderId="27" xfId="87" applyFont="1" applyFill="1" applyBorder="1" applyAlignment="1">
      <alignment horizontal="center" wrapText="1"/>
      <protection/>
    </xf>
    <xf numFmtId="4" fontId="4" fillId="55" borderId="27" xfId="87" applyNumberFormat="1" applyFont="1" applyFill="1" applyBorder="1" applyAlignment="1">
      <alignment horizontal="right" wrapText="1"/>
      <protection/>
    </xf>
    <xf numFmtId="0" fontId="0" fillId="55" borderId="28" xfId="87" applyFill="1" applyBorder="1" applyAlignment="1">
      <alignment wrapText="1"/>
      <protection/>
    </xf>
    <xf numFmtId="0" fontId="60" fillId="0" borderId="0" xfId="87" applyFont="1" applyFill="1" applyBorder="1" applyAlignment="1">
      <alignment wrapText="1"/>
      <protection/>
    </xf>
    <xf numFmtId="0" fontId="60" fillId="0" borderId="19" xfId="87" applyFont="1" applyFill="1" applyBorder="1" applyAlignment="1">
      <alignment horizontal="center" wrapText="1"/>
      <protection/>
    </xf>
    <xf numFmtId="4" fontId="61" fillId="0" borderId="19" xfId="87" applyNumberFormat="1" applyFont="1" applyFill="1" applyBorder="1" applyAlignment="1">
      <alignment horizontal="right" wrapText="1"/>
      <protection/>
    </xf>
    <xf numFmtId="0" fontId="6" fillId="0" borderId="0" xfId="87" applyFont="1" applyFill="1" applyBorder="1" applyAlignment="1">
      <alignment horizontal="right" vertical="top" wrapText="1"/>
      <protection/>
    </xf>
    <xf numFmtId="0" fontId="4" fillId="0" borderId="19" xfId="87" applyFont="1" applyFill="1" applyBorder="1" applyAlignment="1">
      <alignment vertical="top" wrapText="1"/>
      <protection/>
    </xf>
    <xf numFmtId="4" fontId="4" fillId="0" borderId="19" xfId="87" applyNumberFormat="1" applyFont="1" applyFill="1" applyBorder="1" applyAlignment="1">
      <alignment horizontal="right" wrapText="1"/>
      <protection/>
    </xf>
    <xf numFmtId="0" fontId="0" fillId="55" borderId="28" xfId="87" applyFont="1" applyFill="1" applyBorder="1" applyAlignment="1">
      <alignment wrapText="1"/>
      <protection/>
    </xf>
    <xf numFmtId="0" fontId="0" fillId="0" borderId="20" xfId="87" applyFont="1" applyBorder="1" applyAlignment="1">
      <alignment horizontal="center" wrapText="1"/>
      <protection/>
    </xf>
    <xf numFmtId="0" fontId="0" fillId="0" borderId="20" xfId="87" applyFont="1" applyBorder="1" applyAlignment="1">
      <alignment horizontal="right" wrapText="1"/>
      <protection/>
    </xf>
    <xf numFmtId="0" fontId="6" fillId="0" borderId="0" xfId="87" applyFont="1" applyFill="1" applyBorder="1" applyAlignment="1">
      <alignment horizontal="right" wrapText="1"/>
      <protection/>
    </xf>
    <xf numFmtId="0" fontId="4" fillId="0" borderId="19" xfId="87" applyFont="1" applyFill="1" applyBorder="1" applyAlignment="1">
      <alignment wrapText="1"/>
      <protection/>
    </xf>
    <xf numFmtId="0" fontId="62" fillId="0" borderId="0" xfId="87" applyFont="1" applyFill="1" applyBorder="1" applyAlignment="1">
      <alignment horizontal="right" wrapText="1"/>
      <protection/>
    </xf>
    <xf numFmtId="0" fontId="4" fillId="55" borderId="27" xfId="87" applyFont="1" applyFill="1" applyBorder="1" applyAlignment="1">
      <alignment wrapText="1"/>
      <protection/>
    </xf>
    <xf numFmtId="0" fontId="0" fillId="0" borderId="29" xfId="87" applyFont="1" applyBorder="1" applyAlignment="1">
      <alignment horizontal="right" wrapText="1"/>
      <protection/>
    </xf>
    <xf numFmtId="0" fontId="0" fillId="0" borderId="29" xfId="87" applyFont="1" applyBorder="1" applyAlignment="1">
      <alignment horizontal="center" wrapText="1"/>
      <protection/>
    </xf>
    <xf numFmtId="4" fontId="0" fillId="0" borderId="29" xfId="87" applyNumberFormat="1" applyFont="1" applyBorder="1" applyAlignment="1">
      <alignment horizontal="right" wrapText="1"/>
      <protection/>
    </xf>
    <xf numFmtId="0" fontId="0" fillId="0" borderId="28" xfId="87" applyFont="1" applyFill="1" applyBorder="1" applyAlignment="1">
      <alignment wrapText="1"/>
      <protection/>
    </xf>
    <xf numFmtId="0" fontId="0" fillId="55" borderId="30" xfId="87" applyFont="1" applyFill="1" applyBorder="1" applyAlignment="1">
      <alignment horizontal="center" wrapText="1"/>
      <protection/>
    </xf>
    <xf numFmtId="4" fontId="4" fillId="55" borderId="31" xfId="87" applyNumberFormat="1" applyFont="1" applyFill="1" applyBorder="1" applyAlignment="1">
      <alignment horizontal="right" wrapText="1"/>
      <protection/>
    </xf>
    <xf numFmtId="0" fontId="0" fillId="0" borderId="24" xfId="87" applyFont="1" applyFill="1" applyBorder="1" applyAlignment="1">
      <alignment wrapText="1"/>
      <protection/>
    </xf>
    <xf numFmtId="0" fontId="6" fillId="0" borderId="24" xfId="87" applyFont="1" applyFill="1" applyBorder="1" applyAlignment="1">
      <alignment horizontal="right" vertical="top" wrapText="1"/>
      <protection/>
    </xf>
    <xf numFmtId="0" fontId="0" fillId="0" borderId="24" xfId="87" applyFont="1" applyFill="1" applyBorder="1" applyAlignment="1">
      <alignment horizontal="center" wrapText="1"/>
      <protection/>
    </xf>
    <xf numFmtId="4" fontId="4" fillId="0" borderId="32" xfId="87" applyNumberFormat="1" applyFont="1" applyFill="1" applyBorder="1" applyAlignment="1">
      <alignment horizontal="right" wrapText="1"/>
      <protection/>
    </xf>
    <xf numFmtId="0" fontId="0" fillId="0" borderId="30" xfId="87" applyFont="1" applyBorder="1" applyAlignment="1">
      <alignment horizontal="center" wrapText="1"/>
      <protection/>
    </xf>
    <xf numFmtId="4" fontId="0" fillId="0" borderId="26" xfId="87" applyNumberFormat="1" applyFont="1" applyBorder="1" applyAlignment="1">
      <alignment horizontal="right" wrapText="1"/>
      <protection/>
    </xf>
    <xf numFmtId="4" fontId="4" fillId="0" borderId="31" xfId="87" applyNumberFormat="1" applyFont="1" applyBorder="1" applyAlignment="1">
      <alignment horizontal="right" wrapText="1"/>
      <protection/>
    </xf>
    <xf numFmtId="0" fontId="0" fillId="0" borderId="19" xfId="87" applyFont="1" applyBorder="1" applyAlignment="1">
      <alignment horizontal="right" wrapText="1"/>
      <protection/>
    </xf>
    <xf numFmtId="0" fontId="0" fillId="0" borderId="26" xfId="87" applyFont="1" applyBorder="1" applyAlignment="1">
      <alignment horizontal="left" wrapText="1"/>
      <protection/>
    </xf>
    <xf numFmtId="4" fontId="0" fillId="0" borderId="19" xfId="87" applyNumberFormat="1" applyFont="1" applyBorder="1" applyAlignment="1">
      <alignment vertical="top" wrapText="1"/>
      <protection/>
    </xf>
    <xf numFmtId="0" fontId="3" fillId="0" borderId="0" xfId="87" applyFont="1" applyAlignment="1">
      <alignment horizontal="center" vertical="center" wrapText="1"/>
      <protection/>
    </xf>
    <xf numFmtId="0" fontId="12" fillId="0" borderId="0" xfId="87" applyFont="1" applyAlignment="1">
      <alignment horizontal="center" vertical="center" wrapText="1"/>
      <protection/>
    </xf>
    <xf numFmtId="0" fontId="12" fillId="0" borderId="0" xfId="87" applyFont="1" applyAlignment="1">
      <alignment horizontal="center" vertical="center"/>
      <protection/>
    </xf>
    <xf numFmtId="0" fontId="18" fillId="0" borderId="0" xfId="87" applyFont="1" applyBorder="1" applyAlignment="1">
      <alignment horizontal="center" vertical="center" wrapText="1"/>
      <protection/>
    </xf>
    <xf numFmtId="0" fontId="18" fillId="0" borderId="0" xfId="87" applyFont="1" applyBorder="1" applyAlignment="1">
      <alignment horizontal="center" vertical="center"/>
      <protection/>
    </xf>
    <xf numFmtId="0" fontId="3" fillId="0" borderId="0" xfId="87" applyFont="1" applyAlignment="1">
      <alignment horizontal="center" vertical="top" wrapText="1"/>
      <protection/>
    </xf>
    <xf numFmtId="0" fontId="12" fillId="0" borderId="0" xfId="87" applyFont="1" applyBorder="1" applyAlignment="1">
      <alignment horizontal="center"/>
      <protection/>
    </xf>
    <xf numFmtId="49" fontId="3" fillId="0" borderId="0" xfId="0" applyNumberFormat="1" applyFont="1" applyBorder="1" applyAlignment="1">
      <alignment horizontal="center" vertical="center" wrapText="1"/>
    </xf>
    <xf numFmtId="0" fontId="7" fillId="0" borderId="0" xfId="0" applyFont="1" applyBorder="1" applyAlignment="1">
      <alignment horizontal="left"/>
    </xf>
    <xf numFmtId="0" fontId="3" fillId="0" borderId="0" xfId="0" applyFont="1" applyBorder="1" applyAlignment="1">
      <alignment horizontal="center" vertical="center" wrapText="1"/>
    </xf>
    <xf numFmtId="0" fontId="10" fillId="0" borderId="0" xfId="0" applyFont="1" applyBorder="1" applyAlignment="1">
      <alignment horizontal="left" wrapText="1"/>
    </xf>
    <xf numFmtId="0" fontId="0" fillId="0" borderId="0" xfId="87" applyFont="1" applyBorder="1" applyAlignment="1">
      <alignment horizontal="left" wrapText="1"/>
      <protection/>
    </xf>
    <xf numFmtId="0" fontId="6" fillId="55" borderId="30" xfId="87" applyFont="1" applyFill="1" applyBorder="1" applyAlignment="1">
      <alignment horizontal="right" wrapText="1"/>
      <protection/>
    </xf>
    <xf numFmtId="0" fontId="0" fillId="0" borderId="0" xfId="87" applyFont="1" applyBorder="1" applyAlignment="1">
      <alignment horizontal="right" wrapText="1"/>
      <protection/>
    </xf>
    <xf numFmtId="0" fontId="0" fillId="0" borderId="0" xfId="87" applyFont="1" applyFill="1" applyBorder="1" applyAlignment="1">
      <alignment horizontal="left" wrapText="1"/>
      <protection/>
    </xf>
    <xf numFmtId="0" fontId="0" fillId="0" borderId="0" xfId="87" applyFont="1" applyBorder="1" applyAlignment="1">
      <alignment wrapText="1"/>
      <protection/>
    </xf>
    <xf numFmtId="0" fontId="0" fillId="0" borderId="26" xfId="87" applyFont="1" applyBorder="1" applyAlignment="1">
      <alignment horizontal="left" wrapText="1"/>
      <protection/>
    </xf>
    <xf numFmtId="0" fontId="0" fillId="0" borderId="0" xfId="87" applyAlignment="1">
      <alignment horizontal="left"/>
      <protection/>
    </xf>
    <xf numFmtId="0" fontId="0" fillId="0" borderId="26" xfId="87" applyBorder="1" applyAlignment="1">
      <alignment horizontal="left"/>
      <protection/>
    </xf>
    <xf numFmtId="0" fontId="17" fillId="0" borderId="0" xfId="87" applyFont="1" applyBorder="1" applyAlignment="1">
      <alignment horizontal="left" wrapText="1"/>
      <protection/>
    </xf>
    <xf numFmtId="0" fontId="17" fillId="0" borderId="26" xfId="87" applyFont="1" applyBorder="1" applyAlignment="1">
      <alignment horizontal="left" wrapText="1"/>
      <protection/>
    </xf>
    <xf numFmtId="0" fontId="0" fillId="0" borderId="0" xfId="87" applyFont="1" applyBorder="1" applyAlignment="1">
      <alignment horizontal="left"/>
      <protection/>
    </xf>
    <xf numFmtId="0" fontId="6" fillId="55" borderId="30" xfId="87" applyFont="1" applyFill="1" applyBorder="1" applyAlignment="1">
      <alignment horizontal="right" vertical="top" wrapText="1"/>
      <protection/>
    </xf>
    <xf numFmtId="0" fontId="6" fillId="0" borderId="30" xfId="87" applyFont="1" applyBorder="1" applyAlignment="1">
      <alignment horizontal="right" vertical="top" wrapText="1"/>
      <protection/>
    </xf>
    <xf numFmtId="0" fontId="0" fillId="0" borderId="0" xfId="87" applyBorder="1" applyAlignment="1">
      <alignment horizontal="left" wrapText="1"/>
      <protection/>
    </xf>
    <xf numFmtId="0" fontId="6" fillId="0" borderId="0" xfId="87" applyFont="1" applyBorder="1" applyAlignment="1">
      <alignment horizontal="left" wrapText="1"/>
      <protection/>
    </xf>
    <xf numFmtId="0" fontId="0" fillId="0" borderId="26" xfId="87" applyFont="1" applyBorder="1" applyAlignment="1">
      <alignment horizontal="left"/>
      <protection/>
    </xf>
    <xf numFmtId="0" fontId="0" fillId="0" borderId="26" xfId="87" applyBorder="1" applyAlignment="1">
      <alignment horizontal="left" wrapText="1"/>
      <protection/>
    </xf>
    <xf numFmtId="0" fontId="6" fillId="0" borderId="0" xfId="87" applyFont="1" applyBorder="1" applyAlignment="1">
      <alignment horizontal="center" vertical="center" wrapText="1"/>
      <protection/>
    </xf>
    <xf numFmtId="0" fontId="3" fillId="0" borderId="0" xfId="87" applyFont="1" applyBorder="1" applyAlignment="1">
      <alignment horizontal="left" vertical="center" wrapText="1"/>
      <protection/>
    </xf>
    <xf numFmtId="0" fontId="0" fillId="0" borderId="0" xfId="87" applyFont="1" applyBorder="1" applyAlignment="1">
      <alignment horizontal="left" vertical="top" wrapText="1"/>
      <protection/>
    </xf>
    <xf numFmtId="0" fontId="8" fillId="0" borderId="0" xfId="87" applyFont="1" applyBorder="1" applyAlignment="1">
      <alignment horizontal="left" vertical="center" wrapText="1"/>
      <protection/>
    </xf>
    <xf numFmtId="0" fontId="0" fillId="0" borderId="33" xfId="87" applyFont="1" applyBorder="1" applyAlignment="1">
      <alignment horizontal="left" vertical="top" wrapText="1"/>
      <protection/>
    </xf>
    <xf numFmtId="0" fontId="0" fillId="0" borderId="24" xfId="87" applyFont="1" applyBorder="1" applyAlignment="1">
      <alignment horizontal="left" vertical="top" wrapText="1"/>
      <protection/>
    </xf>
    <xf numFmtId="0" fontId="0" fillId="0" borderId="32" xfId="87" applyFont="1" applyBorder="1" applyAlignment="1">
      <alignment horizontal="left" vertical="top" wrapText="1"/>
      <protection/>
    </xf>
    <xf numFmtId="0" fontId="0" fillId="0" borderId="25" xfId="87" applyFont="1" applyBorder="1" applyAlignment="1">
      <alignment horizontal="left" vertical="top" wrapText="1"/>
      <protection/>
    </xf>
    <xf numFmtId="0" fontId="0" fillId="0" borderId="26" xfId="87" applyFont="1" applyBorder="1" applyAlignment="1">
      <alignment horizontal="left" vertical="top" wrapText="1"/>
      <protection/>
    </xf>
    <xf numFmtId="0" fontId="6" fillId="55" borderId="0" xfId="87" applyFont="1" applyFill="1" applyBorder="1" applyAlignment="1">
      <alignment horizontal="right" vertical="top" wrapText="1"/>
      <protection/>
    </xf>
  </cellXfs>
  <cellStyles count="95">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Insatisfaisant" xfId="73"/>
    <cellStyle name="Insatisfaisant 2" xfId="74"/>
    <cellStyle name="Hyperlink" xfId="75"/>
    <cellStyle name="Lien hypertexte 2" xfId="76"/>
    <cellStyle name="Lien hypertexte 2 2" xfId="77"/>
    <cellStyle name="Lien hypertexte 2 3" xfId="78"/>
    <cellStyle name="Followed Hyperlink" xfId="79"/>
    <cellStyle name="Comma" xfId="80"/>
    <cellStyle name="Comma [0]" xfId="81"/>
    <cellStyle name="Milliers 2" xfId="82"/>
    <cellStyle name="Currency" xfId="83"/>
    <cellStyle name="Currency [0]" xfId="84"/>
    <cellStyle name="Neutre" xfId="85"/>
    <cellStyle name="Neutre 2" xfId="86"/>
    <cellStyle name="Normal 2" xfId="87"/>
    <cellStyle name="Percent" xfId="88"/>
    <cellStyle name="Satisfaisant" xfId="89"/>
    <cellStyle name="Satisfaisant 2" xfId="90"/>
    <cellStyle name="Sortie" xfId="91"/>
    <cellStyle name="Sortie 2" xfId="92"/>
    <cellStyle name="Texte explicatif" xfId="93"/>
    <cellStyle name="Texte explicatif 2" xfId="94"/>
    <cellStyle name="Titre" xfId="95"/>
    <cellStyle name="Titre 1" xfId="96"/>
    <cellStyle name="Titre 1" xfId="97"/>
    <cellStyle name="Titre 1 2" xfId="98"/>
    <cellStyle name="Titre 2" xfId="99"/>
    <cellStyle name="Titre 2 2" xfId="100"/>
    <cellStyle name="Titre 3" xfId="101"/>
    <cellStyle name="Titre 3 2" xfId="102"/>
    <cellStyle name="Titre 4" xfId="103"/>
    <cellStyle name="Titre 4 2" xfId="104"/>
    <cellStyle name="Total" xfId="105"/>
    <cellStyle name="Total 2" xfId="106"/>
    <cellStyle name="Vérification" xfId="107"/>
    <cellStyle name="Vérification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8"/>
  <sheetViews>
    <sheetView view="pageBreakPreview" zoomScaleSheetLayoutView="100" zoomScalePageLayoutView="85" workbookViewId="0" topLeftCell="A7">
      <selection activeCell="H11" sqref="H11"/>
    </sheetView>
  </sheetViews>
  <sheetFormatPr defaultColWidth="11.421875" defaultRowHeight="12.75"/>
  <cols>
    <col min="1" max="1" width="30.7109375" style="11" customWidth="1"/>
    <col min="2" max="5" width="11.421875" style="6" customWidth="1"/>
    <col min="6" max="6" width="16.8515625" style="6" bestFit="1" customWidth="1"/>
    <col min="7" max="7" width="12.00390625" style="6" customWidth="1"/>
    <col min="8" max="8" width="16.7109375" style="6" customWidth="1"/>
    <col min="9" max="16384" width="11.421875" style="6" customWidth="1"/>
  </cols>
  <sheetData>
    <row r="1" spans="1:6" ht="21">
      <c r="A1" s="157" t="s">
        <v>133</v>
      </c>
      <c r="B1" s="157"/>
      <c r="C1" s="157"/>
      <c r="D1" s="157"/>
      <c r="E1" s="157"/>
      <c r="F1" s="157"/>
    </row>
    <row r="2" ht="20.25">
      <c r="A2" s="108"/>
    </row>
    <row r="3" spans="1:8" ht="77.25" customHeight="1">
      <c r="A3" s="152" t="s">
        <v>134</v>
      </c>
      <c r="B3" s="152"/>
      <c r="C3" s="152"/>
      <c r="D3" s="152"/>
      <c r="E3" s="152"/>
      <c r="F3" s="152"/>
      <c r="G3" s="25"/>
      <c r="H3" s="36"/>
    </row>
    <row r="4" spans="1:8" ht="21">
      <c r="A4" s="4"/>
      <c r="B4" s="8"/>
      <c r="C4" s="9"/>
      <c r="D4" s="9"/>
      <c r="E4" s="9"/>
      <c r="F4" s="9"/>
      <c r="G4" s="5"/>
      <c r="H4" s="5"/>
    </row>
    <row r="5" spans="1:8" ht="21">
      <c r="A5" s="153" t="s">
        <v>215</v>
      </c>
      <c r="B5" s="153"/>
      <c r="C5" s="153"/>
      <c r="D5" s="153"/>
      <c r="E5" s="153"/>
      <c r="F5" s="153"/>
      <c r="G5" s="30"/>
      <c r="H5" s="5"/>
    </row>
    <row r="6" spans="1:8" ht="21">
      <c r="A6" s="7"/>
      <c r="B6" s="7"/>
      <c r="C6" s="7"/>
      <c r="D6" s="7"/>
      <c r="E6" s="7"/>
      <c r="F6" s="7"/>
      <c r="G6" s="41"/>
      <c r="H6" s="5"/>
    </row>
    <row r="7" spans="1:8" ht="15.75" customHeight="1">
      <c r="A7" s="4"/>
      <c r="B7" s="26"/>
      <c r="C7" s="5"/>
      <c r="D7" s="5"/>
      <c r="E7" s="5"/>
      <c r="F7" s="5"/>
      <c r="G7" s="5"/>
      <c r="H7" s="5"/>
    </row>
    <row r="8" spans="1:8" ht="21">
      <c r="A8" s="27"/>
      <c r="B8" s="26"/>
      <c r="C8" s="5"/>
      <c r="D8" s="5"/>
      <c r="E8" s="5"/>
      <c r="F8" s="5"/>
      <c r="G8" s="5"/>
      <c r="H8" s="5"/>
    </row>
    <row r="9" spans="1:8" ht="50.25" customHeight="1">
      <c r="A9" s="154" t="s">
        <v>145</v>
      </c>
      <c r="B9" s="155"/>
      <c r="C9" s="155"/>
      <c r="D9" s="155"/>
      <c r="E9" s="155"/>
      <c r="F9" s="155"/>
      <c r="G9" s="31"/>
      <c r="H9" s="5"/>
    </row>
    <row r="10" spans="1:8" ht="24" customHeight="1">
      <c r="A10" s="28"/>
      <c r="B10" s="28"/>
      <c r="C10" s="28"/>
      <c r="D10" s="28"/>
      <c r="E10" s="28"/>
      <c r="F10" s="28"/>
      <c r="G10" s="28"/>
      <c r="H10" s="5"/>
    </row>
    <row r="11" spans="1:8" ht="105.75" customHeight="1">
      <c r="A11" s="156" t="s">
        <v>135</v>
      </c>
      <c r="B11" s="156"/>
      <c r="C11" s="156"/>
      <c r="D11" s="156"/>
      <c r="E11" s="156"/>
      <c r="F11" s="156"/>
      <c r="G11" s="37"/>
      <c r="H11" s="36"/>
    </row>
    <row r="12" spans="1:8" ht="16.5" customHeight="1">
      <c r="A12" s="14"/>
      <c r="B12" s="38"/>
      <c r="C12" s="37"/>
      <c r="D12" s="37"/>
      <c r="E12" s="37"/>
      <c r="F12" s="37"/>
      <c r="G12" s="37"/>
      <c r="H12" s="36"/>
    </row>
    <row r="13" spans="1:8" s="102" customFormat="1" ht="129.75" customHeight="1">
      <c r="A13" s="151" t="s">
        <v>136</v>
      </c>
      <c r="B13" s="151"/>
      <c r="C13" s="151"/>
      <c r="D13" s="151"/>
      <c r="E13" s="151"/>
      <c r="F13" s="151"/>
      <c r="G13" s="100"/>
      <c r="H13" s="101"/>
    </row>
    <row r="14" spans="1:8" s="102" customFormat="1" ht="21">
      <c r="A14" s="14"/>
      <c r="B14" s="45"/>
      <c r="C14" s="100"/>
      <c r="D14" s="100"/>
      <c r="E14" s="100"/>
      <c r="F14" s="100"/>
      <c r="G14" s="100"/>
      <c r="H14" s="101"/>
    </row>
    <row r="15" spans="1:8" s="102" customFormat="1" ht="126" customHeight="1">
      <c r="A15" s="151" t="s">
        <v>137</v>
      </c>
      <c r="B15" s="151"/>
      <c r="C15" s="151"/>
      <c r="D15" s="151"/>
      <c r="E15" s="151"/>
      <c r="F15" s="151"/>
      <c r="G15" s="103"/>
      <c r="H15" s="104"/>
    </row>
    <row r="16" spans="1:8" ht="20.25">
      <c r="A16" s="14"/>
      <c r="B16" s="15"/>
      <c r="C16" s="17"/>
      <c r="D16" s="17"/>
      <c r="E16" s="17"/>
      <c r="F16" s="17"/>
      <c r="G16" s="17"/>
      <c r="H16" s="5"/>
    </row>
    <row r="17" spans="1:8" ht="20.25">
      <c r="A17" s="16"/>
      <c r="B17" s="18"/>
      <c r="C17" s="17"/>
      <c r="D17" s="17"/>
      <c r="E17" s="17"/>
      <c r="F17" s="17"/>
      <c r="G17" s="17"/>
      <c r="H17" s="5"/>
    </row>
    <row r="18" spans="1:8" ht="20.25">
      <c r="A18" s="16"/>
      <c r="B18" s="18"/>
      <c r="C18" s="17"/>
      <c r="D18" s="17"/>
      <c r="E18" s="17"/>
      <c r="F18" s="17"/>
      <c r="G18" s="17"/>
      <c r="H18" s="5"/>
    </row>
    <row r="19" spans="1:8" ht="20.25">
      <c r="A19" s="16"/>
      <c r="B19" s="15"/>
      <c r="C19" s="17"/>
      <c r="D19" s="17"/>
      <c r="E19" s="17"/>
      <c r="F19" s="17"/>
      <c r="G19" s="17"/>
      <c r="H19" s="5"/>
    </row>
    <row r="20" spans="1:8" ht="20.25">
      <c r="A20" s="16"/>
      <c r="B20" s="18"/>
      <c r="C20" s="17"/>
      <c r="D20" s="17"/>
      <c r="E20" s="17"/>
      <c r="F20" s="17"/>
      <c r="G20" s="17"/>
      <c r="H20" s="5"/>
    </row>
    <row r="21" spans="1:8" ht="20.25">
      <c r="A21" s="14"/>
      <c r="B21" s="29"/>
      <c r="C21" s="17"/>
      <c r="D21" s="17"/>
      <c r="E21" s="17"/>
      <c r="F21" s="17"/>
      <c r="G21" s="17"/>
      <c r="H21" s="5"/>
    </row>
    <row r="22" spans="1:8" ht="20.25">
      <c r="A22" s="14"/>
      <c r="B22" s="29"/>
      <c r="C22" s="17"/>
      <c r="D22" s="17"/>
      <c r="E22" s="17"/>
      <c r="F22" s="17"/>
      <c r="G22" s="17"/>
      <c r="H22" s="5"/>
    </row>
    <row r="23" spans="1:8" ht="20.25">
      <c r="A23" s="14"/>
      <c r="B23" s="15"/>
      <c r="C23" s="17"/>
      <c r="D23" s="17"/>
      <c r="E23" s="17"/>
      <c r="F23" s="17"/>
      <c r="G23" s="17"/>
      <c r="H23" s="5"/>
    </row>
    <row r="24" spans="1:8" ht="20.25">
      <c r="A24" s="19"/>
      <c r="B24" s="18"/>
      <c r="C24" s="17"/>
      <c r="D24" s="17"/>
      <c r="E24" s="17"/>
      <c r="F24" s="17"/>
      <c r="G24" s="17"/>
      <c r="H24" s="5"/>
    </row>
    <row r="25" spans="1:8" ht="20.25">
      <c r="A25" s="16"/>
      <c r="B25" s="15"/>
      <c r="C25" s="17"/>
      <c r="D25" s="17"/>
      <c r="E25" s="17"/>
      <c r="F25" s="17"/>
      <c r="G25" s="17"/>
      <c r="H25" s="5"/>
    </row>
    <row r="26" spans="1:8" ht="20.25">
      <c r="A26" s="8"/>
      <c r="B26" s="18"/>
      <c r="C26" s="17"/>
      <c r="D26" s="17"/>
      <c r="E26" s="17"/>
      <c r="F26" s="17"/>
      <c r="G26" s="17"/>
      <c r="H26" s="5"/>
    </row>
    <row r="27" spans="1:8" ht="20.25">
      <c r="A27" s="8"/>
      <c r="B27" s="15"/>
      <c r="C27" s="17"/>
      <c r="D27" s="17"/>
      <c r="E27" s="17"/>
      <c r="F27" s="17"/>
      <c r="G27" s="17"/>
      <c r="H27" s="5"/>
    </row>
    <row r="28" spans="1:8" ht="20.25">
      <c r="A28" s="8"/>
      <c r="B28" s="18"/>
      <c r="C28" s="17"/>
      <c r="D28" s="17"/>
      <c r="E28" s="17"/>
      <c r="F28" s="17"/>
      <c r="G28" s="17"/>
      <c r="H28" s="5"/>
    </row>
    <row r="29" spans="1:8" ht="20.25">
      <c r="A29" s="9"/>
      <c r="B29" s="18"/>
      <c r="C29" s="17"/>
      <c r="D29" s="17"/>
      <c r="E29" s="17"/>
      <c r="F29" s="17"/>
      <c r="G29" s="17"/>
      <c r="H29" s="5"/>
    </row>
    <row r="30" spans="1:8" ht="20.25">
      <c r="A30" s="9"/>
      <c r="B30" s="5"/>
      <c r="C30" s="5"/>
      <c r="D30" s="5"/>
      <c r="E30" s="5"/>
      <c r="F30" s="5"/>
      <c r="G30" s="5"/>
      <c r="H30" s="5"/>
    </row>
    <row r="31" spans="1:8" ht="20.25">
      <c r="A31" s="9"/>
      <c r="B31" s="5"/>
      <c r="C31" s="5"/>
      <c r="D31" s="5"/>
      <c r="E31" s="5"/>
      <c r="F31" s="5"/>
      <c r="G31" s="5"/>
      <c r="H31" s="5"/>
    </row>
    <row r="32" spans="1:8" ht="20.25">
      <c r="A32" s="9"/>
      <c r="B32" s="5"/>
      <c r="C32" s="5"/>
      <c r="D32" s="5"/>
      <c r="E32" s="5"/>
      <c r="F32" s="24"/>
      <c r="G32" s="5"/>
      <c r="H32" s="5"/>
    </row>
    <row r="33" spans="1:8" ht="20.25">
      <c r="A33" s="9"/>
      <c r="B33" s="5"/>
      <c r="C33" s="5"/>
      <c r="D33" s="5"/>
      <c r="E33" s="5"/>
      <c r="F33" s="5"/>
      <c r="G33" s="5"/>
      <c r="H33" s="5"/>
    </row>
    <row r="34" spans="1:8" ht="20.25">
      <c r="A34" s="9"/>
      <c r="B34" s="5"/>
      <c r="C34" s="5"/>
      <c r="D34" s="5"/>
      <c r="E34" s="5"/>
      <c r="F34" s="5"/>
      <c r="G34" s="5"/>
      <c r="H34" s="5"/>
    </row>
    <row r="35" spans="1:8" ht="20.25">
      <c r="A35" s="9"/>
      <c r="B35" s="5"/>
      <c r="C35" s="5"/>
      <c r="D35" s="5"/>
      <c r="E35" s="5"/>
      <c r="F35" s="5"/>
      <c r="G35" s="5"/>
      <c r="H35" s="5"/>
    </row>
    <row r="36" spans="1:8" ht="20.25">
      <c r="A36" s="9"/>
      <c r="B36" s="5"/>
      <c r="C36" s="5"/>
      <c r="D36" s="5"/>
      <c r="E36" s="5"/>
      <c r="F36" s="5"/>
      <c r="G36" s="5"/>
      <c r="H36" s="5"/>
    </row>
    <row r="37" spans="1:8" ht="20.25">
      <c r="A37" s="9"/>
      <c r="B37" s="5"/>
      <c r="C37" s="5"/>
      <c r="D37" s="5"/>
      <c r="E37" s="5"/>
      <c r="F37" s="5"/>
      <c r="G37" s="5"/>
      <c r="H37" s="5"/>
    </row>
    <row r="38" spans="1:8" ht="20.25">
      <c r="A38" s="9"/>
      <c r="B38" s="5"/>
      <c r="C38" s="5"/>
      <c r="D38" s="5"/>
      <c r="E38" s="5"/>
      <c r="F38" s="5"/>
      <c r="G38" s="5"/>
      <c r="H38" s="5"/>
    </row>
    <row r="39" spans="1:8" ht="20.25">
      <c r="A39" s="9"/>
      <c r="B39" s="5"/>
      <c r="C39" s="5"/>
      <c r="D39" s="5"/>
      <c r="E39" s="5"/>
      <c r="F39" s="5"/>
      <c r="G39" s="5"/>
      <c r="H39" s="5"/>
    </row>
    <row r="40" spans="1:8" ht="20.25">
      <c r="A40" s="9"/>
      <c r="B40" s="5"/>
      <c r="C40" s="5"/>
      <c r="D40" s="5"/>
      <c r="E40" s="5"/>
      <c r="F40" s="5"/>
      <c r="G40" s="5"/>
      <c r="H40" s="5"/>
    </row>
    <row r="41" spans="1:8" ht="20.25">
      <c r="A41" s="9"/>
      <c r="B41" s="5"/>
      <c r="C41" s="5"/>
      <c r="D41" s="5"/>
      <c r="E41" s="5"/>
      <c r="F41" s="5"/>
      <c r="G41" s="5"/>
      <c r="H41" s="5"/>
    </row>
    <row r="42" spans="1:8" ht="20.25">
      <c r="A42" s="9"/>
      <c r="B42" s="5"/>
      <c r="C42" s="5"/>
      <c r="D42" s="5"/>
      <c r="E42" s="5"/>
      <c r="F42" s="5"/>
      <c r="G42" s="5"/>
      <c r="H42" s="5"/>
    </row>
    <row r="43" spans="1:8" ht="20.25">
      <c r="A43" s="9"/>
      <c r="B43" s="5"/>
      <c r="C43" s="5"/>
      <c r="D43" s="5"/>
      <c r="E43" s="5"/>
      <c r="F43" s="5"/>
      <c r="G43" s="5"/>
      <c r="H43" s="5"/>
    </row>
    <row r="44" spans="1:8" ht="36" customHeight="1">
      <c r="A44" s="9"/>
      <c r="B44" s="5"/>
      <c r="C44" s="5"/>
      <c r="D44" s="5"/>
      <c r="E44" s="5"/>
      <c r="F44" s="5"/>
      <c r="G44" s="5"/>
      <c r="H44" s="5"/>
    </row>
    <row r="45" spans="1:8" ht="306.75" customHeight="1">
      <c r="A45" s="10"/>
      <c r="B45" s="5"/>
      <c r="C45" s="5"/>
      <c r="D45" s="5"/>
      <c r="E45" s="5"/>
      <c r="F45" s="5"/>
      <c r="G45" s="5"/>
      <c r="H45" s="5"/>
    </row>
    <row r="46" spans="1:8" ht="20.25">
      <c r="A46" s="10"/>
      <c r="B46" s="10"/>
      <c r="C46" s="10"/>
      <c r="D46" s="10"/>
      <c r="E46" s="10"/>
      <c r="F46" s="10"/>
      <c r="G46" s="10"/>
      <c r="H46" s="10"/>
    </row>
    <row r="47" spans="1:8" ht="20.25">
      <c r="A47" s="10"/>
      <c r="B47" s="10"/>
      <c r="C47" s="10"/>
      <c r="D47" s="10"/>
      <c r="E47" s="10"/>
      <c r="F47" s="10"/>
      <c r="G47" s="10"/>
      <c r="H47" s="10"/>
    </row>
    <row r="48" spans="2:8" ht="20.25">
      <c r="B48" s="10"/>
      <c r="C48" s="10"/>
      <c r="D48" s="10"/>
      <c r="E48" s="10"/>
      <c r="F48" s="10"/>
      <c r="G48" s="10"/>
      <c r="H48" s="10"/>
    </row>
  </sheetData>
  <sheetProtection/>
  <mergeCells count="7">
    <mergeCell ref="A15:F15"/>
    <mergeCell ref="A3:F3"/>
    <mergeCell ref="A5:F5"/>
    <mergeCell ref="A9:F9"/>
    <mergeCell ref="A11:F11"/>
    <mergeCell ref="A1:F1"/>
    <mergeCell ref="A13:F13"/>
  </mergeCells>
  <printOptions horizontalCentered="1"/>
  <pageMargins left="0.31496062992125984" right="0.11811023622047245" top="0.5905511811023623" bottom="0.3937007874015748" header="0.5118110236220472" footer="0.1968503937007874"/>
  <pageSetup firstPageNumber="0" useFirstPageNumber="1" horizontalDpi="600" verticalDpi="600" orientation="portrait" paperSize="9" r:id="rId1"/>
  <headerFooter scaleWithDoc="0" alignWithMargins="0">
    <oddHeader>&amp;C
</oddHeader>
    <oddFooter>&amp;L9857/20/05/22 PRO DCE LOT 11 Electricité&amp;R&amp;"Tempus Sans ITC,Normal"
</oddFooter>
  </headerFooter>
</worksheet>
</file>

<file path=xl/worksheets/sheet2.xml><?xml version="1.0" encoding="utf-8"?>
<worksheet xmlns="http://schemas.openxmlformats.org/spreadsheetml/2006/main" xmlns:r="http://schemas.openxmlformats.org/officeDocument/2006/relationships">
  <dimension ref="A1:H38"/>
  <sheetViews>
    <sheetView view="pageBreakPreview" zoomScaleSheetLayoutView="100" workbookViewId="0" topLeftCell="A22">
      <selection activeCell="A3" sqref="A3"/>
    </sheetView>
  </sheetViews>
  <sheetFormatPr defaultColWidth="11.421875" defaultRowHeight="12.75"/>
  <cols>
    <col min="1" max="1" width="5.421875" style="66" customWidth="1"/>
    <col min="2" max="5" width="11.421875" style="66" customWidth="1"/>
    <col min="6" max="6" width="22.7109375" style="66" customWidth="1"/>
    <col min="7" max="7" width="8.421875" style="66" customWidth="1"/>
    <col min="8" max="8" width="3.140625" style="66" customWidth="1"/>
    <col min="9" max="16384" width="11.421875" style="66" customWidth="1"/>
  </cols>
  <sheetData>
    <row r="1" spans="1:8" s="71" customFormat="1" ht="35.25" customHeight="1">
      <c r="A1" s="158" t="s">
        <v>138</v>
      </c>
      <c r="B1" s="158"/>
      <c r="C1" s="158"/>
      <c r="D1" s="158"/>
      <c r="E1" s="158"/>
      <c r="F1" s="158"/>
      <c r="G1" s="158"/>
      <c r="H1" s="158"/>
    </row>
    <row r="2" spans="1:8" s="71" customFormat="1" ht="19.5" customHeight="1">
      <c r="A2" s="160" t="s">
        <v>216</v>
      </c>
      <c r="B2" s="160"/>
      <c r="C2" s="160"/>
      <c r="D2" s="160"/>
      <c r="E2" s="160"/>
      <c r="F2" s="160"/>
      <c r="G2" s="160"/>
      <c r="H2" s="160"/>
    </row>
    <row r="3" s="71" customFormat="1" ht="12.75"/>
    <row r="4" spans="1:7" s="71" customFormat="1" ht="17.25">
      <c r="A4" s="159"/>
      <c r="B4" s="159"/>
      <c r="C4" s="159"/>
      <c r="D4" s="159"/>
      <c r="E4" s="159"/>
      <c r="F4" s="159"/>
      <c r="G4" s="159"/>
    </row>
    <row r="5" s="71" customFormat="1" ht="12.75"/>
    <row r="6" s="71" customFormat="1" ht="12.75"/>
    <row r="7" s="71" customFormat="1" ht="12.75"/>
    <row r="8" s="71" customFormat="1" ht="12.75"/>
    <row r="9" spans="1:7" s="71" customFormat="1" ht="17.25">
      <c r="A9" s="159"/>
      <c r="B9" s="159"/>
      <c r="C9" s="159"/>
      <c r="D9" s="159"/>
      <c r="E9" s="159"/>
      <c r="F9" s="159"/>
      <c r="G9" s="159"/>
    </row>
    <row r="13" ht="12.75">
      <c r="A13" s="68" t="s">
        <v>32</v>
      </c>
    </row>
    <row r="18" ht="15.75" customHeight="1">
      <c r="A18" s="69" t="s">
        <v>33</v>
      </c>
    </row>
    <row r="20" spans="1:8" s="71" customFormat="1" ht="26.25" customHeight="1">
      <c r="A20" s="70"/>
      <c r="B20" s="161" t="s">
        <v>68</v>
      </c>
      <c r="C20" s="161"/>
      <c r="D20" s="161"/>
      <c r="E20" s="161"/>
      <c r="F20" s="161"/>
      <c r="G20" s="161"/>
      <c r="H20" s="161"/>
    </row>
    <row r="21" spans="1:8" s="71" customFormat="1" ht="13.5">
      <c r="A21" s="70"/>
      <c r="B21" s="70"/>
      <c r="C21" s="70"/>
      <c r="D21" s="70"/>
      <c r="E21" s="70"/>
      <c r="F21" s="70"/>
      <c r="G21" s="70"/>
      <c r="H21" s="70"/>
    </row>
    <row r="22" spans="1:8" s="71" customFormat="1" ht="57.75" customHeight="1">
      <c r="A22" s="70"/>
      <c r="B22" s="161" t="s">
        <v>9</v>
      </c>
      <c r="C22" s="161"/>
      <c r="D22" s="161"/>
      <c r="E22" s="161"/>
      <c r="F22" s="161"/>
      <c r="G22" s="161"/>
      <c r="H22" s="161"/>
    </row>
    <row r="23" spans="1:8" s="71" customFormat="1" ht="13.5">
      <c r="A23" s="70"/>
      <c r="B23" s="70"/>
      <c r="C23" s="70"/>
      <c r="D23" s="70"/>
      <c r="E23" s="70"/>
      <c r="F23" s="70"/>
      <c r="G23" s="70"/>
      <c r="H23" s="70"/>
    </row>
    <row r="24" spans="1:8" s="71" customFormat="1" ht="33" customHeight="1">
      <c r="A24" s="70"/>
      <c r="B24" s="161" t="s">
        <v>8</v>
      </c>
      <c r="C24" s="161"/>
      <c r="D24" s="161"/>
      <c r="E24" s="161"/>
      <c r="F24" s="161"/>
      <c r="G24" s="161"/>
      <c r="H24" s="161"/>
    </row>
    <row r="25" spans="1:8" s="71" customFormat="1" ht="13.5">
      <c r="A25" s="70"/>
      <c r="B25" s="70"/>
      <c r="C25" s="70"/>
      <c r="D25" s="70"/>
      <c r="E25" s="70"/>
      <c r="F25" s="70"/>
      <c r="G25" s="70"/>
      <c r="H25" s="70"/>
    </row>
    <row r="26" spans="1:8" s="71" customFormat="1" ht="59.25" customHeight="1">
      <c r="A26" s="70"/>
      <c r="B26" s="161" t="s">
        <v>53</v>
      </c>
      <c r="C26" s="161"/>
      <c r="D26" s="161"/>
      <c r="E26" s="161"/>
      <c r="F26" s="161"/>
      <c r="G26" s="161"/>
      <c r="H26" s="161"/>
    </row>
    <row r="27" spans="1:8" s="71" customFormat="1" ht="13.5">
      <c r="A27" s="70"/>
      <c r="B27" s="70"/>
      <c r="C27" s="70"/>
      <c r="D27" s="70"/>
      <c r="E27" s="70"/>
      <c r="F27" s="70"/>
      <c r="G27" s="70"/>
      <c r="H27" s="70"/>
    </row>
    <row r="28" spans="1:8" s="71" customFormat="1" ht="30.75" customHeight="1">
      <c r="A28" s="70"/>
      <c r="B28" s="161" t="s">
        <v>23</v>
      </c>
      <c r="C28" s="161"/>
      <c r="D28" s="161"/>
      <c r="E28" s="161"/>
      <c r="F28" s="161"/>
      <c r="G28" s="161"/>
      <c r="H28" s="161"/>
    </row>
    <row r="29" s="71" customFormat="1" ht="12.75"/>
    <row r="30" s="72" customFormat="1" ht="13.5">
      <c r="A30" s="64"/>
    </row>
    <row r="31" s="72" customFormat="1" ht="13.5">
      <c r="B31" s="80"/>
    </row>
    <row r="32" s="72" customFormat="1" ht="13.5">
      <c r="B32" s="80"/>
    </row>
    <row r="33" s="72" customFormat="1" ht="13.5">
      <c r="B33" s="80"/>
    </row>
    <row r="34" s="72" customFormat="1" ht="13.5">
      <c r="B34" s="80"/>
    </row>
    <row r="35" s="72" customFormat="1" ht="13.5">
      <c r="B35" s="80"/>
    </row>
    <row r="36" s="72" customFormat="1" ht="13.5">
      <c r="B36" s="80"/>
    </row>
    <row r="38" ht="13.5">
      <c r="B38" s="72"/>
    </row>
  </sheetData>
  <sheetProtection/>
  <mergeCells count="9">
    <mergeCell ref="A1:H1"/>
    <mergeCell ref="A4:G4"/>
    <mergeCell ref="A2:H2"/>
    <mergeCell ref="B28:H28"/>
    <mergeCell ref="B20:H20"/>
    <mergeCell ref="B22:H22"/>
    <mergeCell ref="B24:H24"/>
    <mergeCell ref="B26:H26"/>
    <mergeCell ref="A9:G9"/>
  </mergeCells>
  <printOptions/>
  <pageMargins left="0.7874015748031497" right="0.7874015748031497" top="0.5905511811023623" bottom="0.984251968503937" header="0.31496062992125984" footer="0.31496062992125984"/>
  <pageSetup firstPageNumber="2" useFirstPageNumber="1" horizontalDpi="300" verticalDpi="300" orientation="portrait" paperSize="9" r:id="rId1"/>
  <headerFooter alignWithMargins="0">
    <oddFooter>&amp;L9857/20/05/22 PRO LOT 11 Electricité&amp;CPage &amp;P</oddFooter>
  </headerFooter>
</worksheet>
</file>

<file path=xl/worksheets/sheet3.xml><?xml version="1.0" encoding="utf-8"?>
<worksheet xmlns="http://schemas.openxmlformats.org/spreadsheetml/2006/main" xmlns:r="http://schemas.openxmlformats.org/officeDocument/2006/relationships">
  <dimension ref="A1:H249"/>
  <sheetViews>
    <sheetView tabSelected="1" view="pageBreakPreview" zoomScaleSheetLayoutView="100" workbookViewId="0" topLeftCell="A1">
      <selection activeCell="J122" sqref="J122"/>
    </sheetView>
  </sheetViews>
  <sheetFormatPr defaultColWidth="11.421875" defaultRowHeight="12.75"/>
  <cols>
    <col min="1" max="1" width="8.7109375" style="1" customWidth="1"/>
    <col min="2" max="2" width="6.140625" style="1" customWidth="1"/>
    <col min="3" max="3" width="27.7109375" style="1" customWidth="1"/>
    <col min="4" max="4" width="41.140625" style="1" customWidth="1"/>
    <col min="5" max="5" width="5.7109375" style="50" customWidth="1"/>
    <col min="6" max="6" width="5.57421875" style="50" customWidth="1"/>
    <col min="7" max="7" width="6.7109375" style="50" customWidth="1"/>
    <col min="8" max="8" width="10.140625" style="65" customWidth="1"/>
    <col min="9" max="16384" width="11.421875" style="1" customWidth="1"/>
  </cols>
  <sheetData>
    <row r="1" spans="1:8" s="71" customFormat="1" ht="35.25" customHeight="1">
      <c r="A1" s="158" t="s">
        <v>138</v>
      </c>
      <c r="B1" s="158"/>
      <c r="C1" s="158"/>
      <c r="D1" s="158"/>
      <c r="E1" s="158"/>
      <c r="F1" s="158"/>
      <c r="G1" s="158"/>
      <c r="H1" s="158"/>
    </row>
    <row r="2" spans="1:8" s="71" customFormat="1" ht="19.5" customHeight="1">
      <c r="A2" s="160" t="s">
        <v>216</v>
      </c>
      <c r="B2" s="160"/>
      <c r="C2" s="160"/>
      <c r="D2" s="160"/>
      <c r="E2" s="160"/>
      <c r="F2" s="160"/>
      <c r="G2" s="160"/>
      <c r="H2" s="160"/>
    </row>
    <row r="3" spans="5:8" s="2" customFormat="1" ht="12.75" customHeight="1">
      <c r="E3" s="32"/>
      <c r="F3" s="32"/>
      <c r="G3" s="32"/>
      <c r="H3" s="84"/>
    </row>
    <row r="4" spans="1:8" ht="38.25" customHeight="1">
      <c r="A4" s="75" t="s">
        <v>1</v>
      </c>
      <c r="B4" s="75" t="s">
        <v>2</v>
      </c>
      <c r="C4" s="179" t="s">
        <v>3</v>
      </c>
      <c r="D4" s="179"/>
      <c r="E4" s="75" t="s">
        <v>0</v>
      </c>
      <c r="F4" s="75" t="s">
        <v>39</v>
      </c>
      <c r="G4" s="75" t="s">
        <v>4</v>
      </c>
      <c r="H4" s="85" t="s">
        <v>5</v>
      </c>
    </row>
    <row r="5" spans="1:8" ht="28.5" customHeight="1">
      <c r="A5" s="180" t="s">
        <v>24</v>
      </c>
      <c r="B5" s="180"/>
      <c r="C5" s="180"/>
      <c r="D5" s="180"/>
      <c r="E5" s="180"/>
      <c r="F5" s="180"/>
      <c r="G5" s="180"/>
      <c r="H5" s="180"/>
    </row>
    <row r="6" spans="2:8" ht="35.25" customHeight="1">
      <c r="B6" s="176" t="s">
        <v>84</v>
      </c>
      <c r="C6" s="176"/>
      <c r="D6" s="176"/>
      <c r="E6" s="33"/>
      <c r="F6" s="60"/>
      <c r="H6" s="83"/>
    </row>
    <row r="7" spans="2:8" s="2" customFormat="1" ht="18" customHeight="1">
      <c r="B7" s="107"/>
      <c r="C7" s="162" t="s">
        <v>38</v>
      </c>
      <c r="D7" s="162"/>
      <c r="E7" s="50" t="s">
        <v>6</v>
      </c>
      <c r="F7" s="50">
        <v>150</v>
      </c>
      <c r="G7" s="50"/>
      <c r="H7" s="65"/>
    </row>
    <row r="8" spans="3:6" ht="18" customHeight="1">
      <c r="C8" s="175" t="s">
        <v>25</v>
      </c>
      <c r="D8" s="175"/>
      <c r="E8" s="50" t="s">
        <v>7</v>
      </c>
      <c r="F8" s="50">
        <v>1</v>
      </c>
    </row>
    <row r="9" spans="3:6" ht="18" customHeight="1">
      <c r="C9" s="175" t="s">
        <v>13</v>
      </c>
      <c r="D9" s="175"/>
      <c r="E9" s="50" t="s">
        <v>7</v>
      </c>
      <c r="F9" s="50">
        <v>1</v>
      </c>
    </row>
    <row r="10" spans="3:6" ht="18" customHeight="1">
      <c r="C10" s="51" t="s">
        <v>18</v>
      </c>
      <c r="D10" s="51"/>
      <c r="E10" s="50" t="s">
        <v>7</v>
      </c>
      <c r="F10" s="50">
        <v>1</v>
      </c>
    </row>
    <row r="11" spans="3:6" ht="18" customHeight="1">
      <c r="C11" s="51" t="s">
        <v>19</v>
      </c>
      <c r="D11" s="51"/>
      <c r="E11" s="50" t="s">
        <v>7</v>
      </c>
      <c r="F11" s="50">
        <v>1</v>
      </c>
    </row>
    <row r="12" spans="3:6" ht="18" customHeight="1">
      <c r="C12" s="1" t="s">
        <v>20</v>
      </c>
      <c r="E12" s="50" t="s">
        <v>7</v>
      </c>
      <c r="F12" s="50">
        <v>1</v>
      </c>
    </row>
    <row r="13" ht="18" customHeight="1"/>
    <row r="14" spans="2:8" ht="18" customHeight="1">
      <c r="B14" s="121"/>
      <c r="C14" s="163" t="s">
        <v>86</v>
      </c>
      <c r="D14" s="163"/>
      <c r="E14" s="119"/>
      <c r="F14" s="119"/>
      <c r="G14" s="119"/>
      <c r="H14" s="120"/>
    </row>
    <row r="15" spans="3:8" s="122" customFormat="1" ht="18" customHeight="1">
      <c r="C15" s="133"/>
      <c r="D15" s="133"/>
      <c r="E15" s="123"/>
      <c r="F15" s="123"/>
      <c r="G15" s="123"/>
      <c r="H15" s="124"/>
    </row>
    <row r="16" spans="2:8" ht="18" customHeight="1">
      <c r="B16" s="176" t="s">
        <v>85</v>
      </c>
      <c r="C16" s="176"/>
      <c r="D16" s="47"/>
      <c r="E16" s="33"/>
      <c r="F16" s="60"/>
      <c r="H16" s="83"/>
    </row>
    <row r="17" spans="3:6" ht="18" customHeight="1">
      <c r="C17" s="175" t="s">
        <v>21</v>
      </c>
      <c r="D17" s="175"/>
      <c r="E17" s="50" t="s">
        <v>7</v>
      </c>
      <c r="F17" s="50">
        <v>1</v>
      </c>
    </row>
    <row r="18" spans="3:6" ht="18" customHeight="1">
      <c r="C18" s="175" t="s">
        <v>146</v>
      </c>
      <c r="D18" s="175"/>
      <c r="E18" s="50" t="s">
        <v>7</v>
      </c>
      <c r="F18" s="50">
        <v>1</v>
      </c>
    </row>
    <row r="19" spans="3:6" ht="31.5" customHeight="1">
      <c r="C19" s="175" t="s">
        <v>147</v>
      </c>
      <c r="D19" s="175"/>
      <c r="E19" s="50" t="s">
        <v>7</v>
      </c>
      <c r="F19" s="50">
        <v>1</v>
      </c>
    </row>
    <row r="20" spans="3:6" ht="18" customHeight="1">
      <c r="C20" s="175" t="s">
        <v>148</v>
      </c>
      <c r="D20" s="178"/>
      <c r="E20" s="50" t="s">
        <v>6</v>
      </c>
      <c r="F20" s="50">
        <v>105</v>
      </c>
    </row>
    <row r="21" spans="3:6" ht="18" customHeight="1">
      <c r="C21" s="51" t="s">
        <v>14</v>
      </c>
      <c r="D21" s="51"/>
      <c r="E21" s="50" t="s">
        <v>7</v>
      </c>
      <c r="F21" s="50">
        <v>1</v>
      </c>
    </row>
    <row r="22" spans="3:4" ht="18" customHeight="1">
      <c r="C22" s="51"/>
      <c r="D22" s="51"/>
    </row>
    <row r="23" spans="2:8" ht="18" customHeight="1">
      <c r="B23" s="128"/>
      <c r="C23" s="163" t="s">
        <v>87</v>
      </c>
      <c r="D23" s="163"/>
      <c r="E23" s="134"/>
      <c r="F23" s="119"/>
      <c r="G23" s="119"/>
      <c r="H23" s="120"/>
    </row>
    <row r="24" spans="2:8" s="74" customFormat="1" ht="18" customHeight="1">
      <c r="B24" s="78"/>
      <c r="C24" s="131"/>
      <c r="D24" s="131"/>
      <c r="E24" s="132"/>
      <c r="F24" s="73"/>
      <c r="G24" s="73"/>
      <c r="H24" s="127"/>
    </row>
    <row r="25" spans="2:8" ht="18" customHeight="1">
      <c r="B25" s="176" t="s">
        <v>88</v>
      </c>
      <c r="C25" s="176"/>
      <c r="D25" s="176"/>
      <c r="E25" s="33"/>
      <c r="F25" s="60"/>
      <c r="H25" s="83"/>
    </row>
    <row r="26" spans="2:8" s="2" customFormat="1" ht="18" customHeight="1">
      <c r="B26" s="59" t="s">
        <v>95</v>
      </c>
      <c r="C26" s="59"/>
      <c r="D26" s="57"/>
      <c r="E26" s="22"/>
      <c r="F26" s="60"/>
      <c r="G26" s="50"/>
      <c r="H26" s="83"/>
    </row>
    <row r="27" spans="1:6" ht="18" customHeight="1">
      <c r="A27" s="2"/>
      <c r="B27" s="2"/>
      <c r="C27" s="175" t="s">
        <v>70</v>
      </c>
      <c r="D27" s="175"/>
      <c r="E27" s="50" t="s">
        <v>7</v>
      </c>
      <c r="F27" s="50">
        <v>1</v>
      </c>
    </row>
    <row r="28" spans="1:6" ht="18" customHeight="1">
      <c r="A28" s="2"/>
      <c r="B28" s="2"/>
      <c r="C28" s="175" t="s">
        <v>69</v>
      </c>
      <c r="D28" s="178"/>
      <c r="E28" s="50" t="s">
        <v>7</v>
      </c>
      <c r="F28" s="50">
        <v>4</v>
      </c>
    </row>
    <row r="29" spans="2:8" s="13" customFormat="1" ht="18" customHeight="1">
      <c r="B29" s="76"/>
      <c r="C29" s="164" t="s">
        <v>89</v>
      </c>
      <c r="D29" s="164"/>
      <c r="E29" s="130"/>
      <c r="F29" s="129"/>
      <c r="G29" s="129"/>
      <c r="H29" s="81"/>
    </row>
    <row r="30" spans="2:8" s="13" customFormat="1" ht="18" customHeight="1">
      <c r="B30" s="61" t="s">
        <v>150</v>
      </c>
      <c r="C30" s="76"/>
      <c r="D30" s="76"/>
      <c r="E30" s="148"/>
      <c r="F30" s="50"/>
      <c r="G30" s="50"/>
      <c r="H30" s="65"/>
    </row>
    <row r="31" spans="2:8" s="13" customFormat="1" ht="18" customHeight="1">
      <c r="B31" s="76"/>
      <c r="C31" s="43" t="s">
        <v>151</v>
      </c>
      <c r="D31" s="76"/>
      <c r="E31" s="50" t="s">
        <v>6</v>
      </c>
      <c r="F31" s="50">
        <v>100</v>
      </c>
      <c r="G31" s="50"/>
      <c r="H31" s="65"/>
    </row>
    <row r="32" spans="2:8" s="13" customFormat="1" ht="18" customHeight="1">
      <c r="B32" s="76"/>
      <c r="C32" s="164" t="s">
        <v>91</v>
      </c>
      <c r="D32" s="164"/>
      <c r="E32" s="130"/>
      <c r="F32" s="129"/>
      <c r="G32" s="129"/>
      <c r="H32" s="81"/>
    </row>
    <row r="33" spans="2:8" ht="18" customHeight="1">
      <c r="B33" s="59" t="s">
        <v>152</v>
      </c>
      <c r="C33" s="59"/>
      <c r="D33" s="48"/>
      <c r="E33" s="22"/>
      <c r="F33" s="60"/>
      <c r="H33" s="83"/>
    </row>
    <row r="34" spans="2:6" ht="18" customHeight="1">
      <c r="B34" s="59"/>
      <c r="C34" s="59" t="s">
        <v>149</v>
      </c>
      <c r="D34" s="48"/>
      <c r="E34" s="50" t="s">
        <v>6</v>
      </c>
      <c r="F34" s="50">
        <v>160</v>
      </c>
    </row>
    <row r="35" spans="2:6" ht="18" customHeight="1">
      <c r="B35" s="59"/>
      <c r="C35" s="59" t="s">
        <v>203</v>
      </c>
      <c r="D35" s="48"/>
      <c r="E35" s="50" t="s">
        <v>6</v>
      </c>
      <c r="F35" s="50">
        <v>130</v>
      </c>
    </row>
    <row r="36" spans="2:6" ht="18" customHeight="1">
      <c r="B36" s="59"/>
      <c r="C36" s="59" t="s">
        <v>77</v>
      </c>
      <c r="D36" s="48"/>
      <c r="E36" s="50" t="s">
        <v>6</v>
      </c>
      <c r="F36" s="50">
        <v>6</v>
      </c>
    </row>
    <row r="37" spans="2:6" ht="18" customHeight="1">
      <c r="B37" s="59"/>
      <c r="C37" s="59" t="s">
        <v>71</v>
      </c>
      <c r="D37" s="48"/>
      <c r="E37" s="50" t="s">
        <v>7</v>
      </c>
      <c r="F37" s="50">
        <v>2</v>
      </c>
    </row>
    <row r="38" spans="3:8" s="2" customFormat="1" ht="18" customHeight="1">
      <c r="C38" s="43" t="s">
        <v>10</v>
      </c>
      <c r="D38" s="43"/>
      <c r="E38" s="50" t="s">
        <v>7</v>
      </c>
      <c r="F38" s="50">
        <v>1</v>
      </c>
      <c r="G38" s="50"/>
      <c r="H38" s="65"/>
    </row>
    <row r="39" spans="3:8" s="2" customFormat="1" ht="18" customHeight="1">
      <c r="C39" s="162" t="s">
        <v>16</v>
      </c>
      <c r="D39" s="162"/>
      <c r="E39" s="50" t="s">
        <v>7</v>
      </c>
      <c r="F39" s="50">
        <v>1</v>
      </c>
      <c r="G39" s="50"/>
      <c r="H39" s="65"/>
    </row>
    <row r="40" spans="2:8" s="13" customFormat="1" ht="18" customHeight="1">
      <c r="B40" s="76"/>
      <c r="C40" s="164" t="s">
        <v>92</v>
      </c>
      <c r="D40" s="164"/>
      <c r="E40" s="130"/>
      <c r="F40" s="129"/>
      <c r="G40" s="129"/>
      <c r="H40" s="81"/>
    </row>
    <row r="41" spans="2:8" ht="18" customHeight="1">
      <c r="B41" s="162" t="s">
        <v>153</v>
      </c>
      <c r="C41" s="162"/>
      <c r="D41" s="48"/>
      <c r="E41" s="22"/>
      <c r="F41" s="60"/>
      <c r="H41" s="83"/>
    </row>
    <row r="42" spans="2:6" ht="18" customHeight="1">
      <c r="B42" s="77"/>
      <c r="C42" s="61" t="s">
        <v>90</v>
      </c>
      <c r="D42" s="48"/>
      <c r="E42" s="50" t="s">
        <v>7</v>
      </c>
      <c r="F42" s="50">
        <v>4</v>
      </c>
    </row>
    <row r="43" spans="2:8" s="13" customFormat="1" ht="18" customHeight="1">
      <c r="B43" s="76"/>
      <c r="C43" s="164" t="s">
        <v>93</v>
      </c>
      <c r="D43" s="164"/>
      <c r="E43" s="130"/>
      <c r="F43" s="129"/>
      <c r="G43" s="129"/>
      <c r="H43" s="81"/>
    </row>
    <row r="44" spans="1:4" ht="18" customHeight="1">
      <c r="A44" s="2"/>
      <c r="B44" s="59" t="s">
        <v>154</v>
      </c>
      <c r="C44" s="58"/>
      <c r="D44" s="51"/>
    </row>
    <row r="45" spans="1:6" ht="18" customHeight="1">
      <c r="A45" s="2"/>
      <c r="B45" s="2"/>
      <c r="C45" s="175" t="s">
        <v>28</v>
      </c>
      <c r="D45" s="175"/>
      <c r="E45" s="50" t="s">
        <v>7</v>
      </c>
      <c r="F45" s="50">
        <v>1</v>
      </c>
    </row>
    <row r="46" spans="1:6" ht="18" customHeight="1">
      <c r="A46" s="2"/>
      <c r="B46" s="2"/>
      <c r="C46" s="175" t="s">
        <v>47</v>
      </c>
      <c r="D46" s="175"/>
      <c r="E46" s="50" t="s">
        <v>7</v>
      </c>
      <c r="F46" s="50">
        <v>1</v>
      </c>
    </row>
    <row r="47" spans="1:6" ht="18" customHeight="1">
      <c r="A47" s="2"/>
      <c r="B47" s="2"/>
      <c r="C47" s="175" t="s">
        <v>214</v>
      </c>
      <c r="D47" s="175"/>
      <c r="E47" s="50" t="s">
        <v>7</v>
      </c>
      <c r="F47" s="50">
        <v>1</v>
      </c>
    </row>
    <row r="48" spans="1:6" ht="18" customHeight="1">
      <c r="A48" s="2"/>
      <c r="B48" s="2"/>
      <c r="C48" s="175" t="s">
        <v>156</v>
      </c>
      <c r="D48" s="175"/>
      <c r="E48" s="50" t="s">
        <v>7</v>
      </c>
      <c r="F48" s="50">
        <v>1</v>
      </c>
    </row>
    <row r="49" spans="1:6" ht="18" customHeight="1">
      <c r="A49" s="2"/>
      <c r="B49" s="2"/>
      <c r="C49" s="175" t="s">
        <v>34</v>
      </c>
      <c r="D49" s="175"/>
      <c r="E49" s="50" t="s">
        <v>7</v>
      </c>
      <c r="F49" s="50">
        <v>1</v>
      </c>
    </row>
    <row r="50" spans="2:8" s="13" customFormat="1" ht="18" customHeight="1">
      <c r="B50" s="76"/>
      <c r="C50" s="164" t="s">
        <v>155</v>
      </c>
      <c r="D50" s="164"/>
      <c r="E50" s="130"/>
      <c r="F50" s="129"/>
      <c r="G50" s="129"/>
      <c r="H50" s="81"/>
    </row>
    <row r="51" spans="2:8" s="13" customFormat="1" ht="18" customHeight="1">
      <c r="B51" s="76"/>
      <c r="C51" s="40"/>
      <c r="D51" s="40"/>
      <c r="E51" s="34"/>
      <c r="F51" s="50"/>
      <c r="G51" s="50"/>
      <c r="H51" s="65"/>
    </row>
    <row r="52" spans="2:8" ht="18" customHeight="1">
      <c r="B52" s="128"/>
      <c r="C52" s="163" t="s">
        <v>94</v>
      </c>
      <c r="D52" s="163"/>
      <c r="E52" s="134"/>
      <c r="F52" s="119"/>
      <c r="G52" s="119"/>
      <c r="H52" s="120"/>
    </row>
    <row r="53" spans="2:8" s="74" customFormat="1" ht="18" customHeight="1">
      <c r="B53" s="78"/>
      <c r="C53" s="125"/>
      <c r="D53" s="125"/>
      <c r="E53" s="126"/>
      <c r="F53" s="73"/>
      <c r="G53" s="73"/>
      <c r="H53" s="127"/>
    </row>
    <row r="54" spans="2:8" ht="18" customHeight="1">
      <c r="B54" s="63" t="s">
        <v>96</v>
      </c>
      <c r="C54" s="63"/>
      <c r="D54" s="63"/>
      <c r="E54" s="33"/>
      <c r="F54" s="60"/>
      <c r="H54" s="83"/>
    </row>
    <row r="55" spans="2:8" s="2" customFormat="1" ht="18" customHeight="1">
      <c r="B55" s="162" t="s">
        <v>97</v>
      </c>
      <c r="C55" s="162"/>
      <c r="D55" s="162"/>
      <c r="E55" s="44"/>
      <c r="F55" s="50"/>
      <c r="G55" s="50"/>
      <c r="H55" s="65"/>
    </row>
    <row r="56" spans="2:5" ht="18" customHeight="1">
      <c r="B56" s="43"/>
      <c r="C56" s="57" t="s">
        <v>17</v>
      </c>
      <c r="D56" s="32"/>
      <c r="E56" s="42"/>
    </row>
    <row r="57" spans="1:6" ht="18" customHeight="1">
      <c r="A57" s="59"/>
      <c r="B57" s="2"/>
      <c r="C57" s="162" t="s">
        <v>157</v>
      </c>
      <c r="D57" s="162"/>
      <c r="E57" s="50" t="s">
        <v>0</v>
      </c>
      <c r="F57" s="50">
        <v>18</v>
      </c>
    </row>
    <row r="58" spans="1:6" ht="18" customHeight="1">
      <c r="A58" s="59"/>
      <c r="B58" s="2"/>
      <c r="C58" s="162" t="s">
        <v>158</v>
      </c>
      <c r="D58" s="162"/>
      <c r="E58" s="50" t="s">
        <v>0</v>
      </c>
      <c r="F58" s="50">
        <v>2</v>
      </c>
    </row>
    <row r="59" spans="1:6" ht="18" customHeight="1">
      <c r="A59" s="2"/>
      <c r="B59" s="2"/>
      <c r="C59" s="162" t="s">
        <v>159</v>
      </c>
      <c r="D59" s="162"/>
      <c r="E59" s="50" t="s">
        <v>0</v>
      </c>
      <c r="F59" s="50">
        <v>11</v>
      </c>
    </row>
    <row r="60" spans="1:6" ht="18" customHeight="1">
      <c r="A60" s="2"/>
      <c r="B60" s="2"/>
      <c r="C60" s="162" t="s">
        <v>160</v>
      </c>
      <c r="D60" s="162"/>
      <c r="E60" s="50" t="s">
        <v>0</v>
      </c>
      <c r="F60" s="50">
        <v>23</v>
      </c>
    </row>
    <row r="61" spans="1:6" ht="18" customHeight="1">
      <c r="A61" s="2"/>
      <c r="B61" s="2"/>
      <c r="C61" s="162" t="s">
        <v>161</v>
      </c>
      <c r="D61" s="162"/>
      <c r="E61" s="50" t="s">
        <v>0</v>
      </c>
      <c r="F61" s="50">
        <v>35</v>
      </c>
    </row>
    <row r="62" spans="1:6" ht="18" customHeight="1">
      <c r="A62" s="2"/>
      <c r="B62" s="2"/>
      <c r="C62" s="162" t="s">
        <v>162</v>
      </c>
      <c r="D62" s="162"/>
      <c r="E62" s="50" t="s">
        <v>0</v>
      </c>
      <c r="F62" s="50">
        <v>4</v>
      </c>
    </row>
    <row r="63" spans="1:6" ht="18" customHeight="1">
      <c r="A63" s="2"/>
      <c r="B63" s="2"/>
      <c r="C63" s="162" t="s">
        <v>163</v>
      </c>
      <c r="D63" s="162"/>
      <c r="E63" s="50" t="s">
        <v>0</v>
      </c>
      <c r="F63" s="50">
        <v>8</v>
      </c>
    </row>
    <row r="64" spans="1:6" ht="18" customHeight="1">
      <c r="A64" s="2"/>
      <c r="B64" s="2"/>
      <c r="C64" s="43" t="s">
        <v>58</v>
      </c>
      <c r="D64" s="43"/>
      <c r="E64" s="50" t="s">
        <v>59</v>
      </c>
      <c r="F64" s="50">
        <f>SUM(F57:F63)</f>
        <v>101</v>
      </c>
    </row>
    <row r="65" spans="2:5" ht="18" customHeight="1">
      <c r="B65" s="43"/>
      <c r="C65" s="57" t="s">
        <v>51</v>
      </c>
      <c r="D65" s="32"/>
      <c r="E65" s="42"/>
    </row>
    <row r="66" spans="1:6" ht="18" customHeight="1">
      <c r="A66" s="2"/>
      <c r="B66" s="2"/>
      <c r="C66" s="162" t="s">
        <v>160</v>
      </c>
      <c r="D66" s="162"/>
      <c r="E66" s="50" t="s">
        <v>0</v>
      </c>
      <c r="F66" s="50">
        <v>4</v>
      </c>
    </row>
    <row r="67" spans="1:6" ht="18" customHeight="1">
      <c r="A67" s="2"/>
      <c r="B67" s="2"/>
      <c r="C67" s="162" t="s">
        <v>163</v>
      </c>
      <c r="D67" s="162"/>
      <c r="E67" s="50" t="s">
        <v>0</v>
      </c>
      <c r="F67" s="50">
        <v>5</v>
      </c>
    </row>
    <row r="68" spans="1:6" ht="18" customHeight="1">
      <c r="A68" s="2"/>
      <c r="B68" s="2"/>
      <c r="C68" s="162" t="s">
        <v>164</v>
      </c>
      <c r="D68" s="162"/>
      <c r="E68" s="50" t="s">
        <v>0</v>
      </c>
      <c r="F68" s="50">
        <v>9</v>
      </c>
    </row>
    <row r="69" spans="1:6" ht="18" customHeight="1">
      <c r="A69" s="2"/>
      <c r="B69" s="2"/>
      <c r="C69" s="162" t="s">
        <v>165</v>
      </c>
      <c r="D69" s="162"/>
      <c r="E69" s="50" t="s">
        <v>0</v>
      </c>
      <c r="F69" s="50">
        <v>5</v>
      </c>
    </row>
    <row r="70" spans="1:6" ht="19.5" customHeight="1">
      <c r="A70" s="2"/>
      <c r="B70" s="2"/>
      <c r="C70" s="43" t="s">
        <v>58</v>
      </c>
      <c r="D70" s="43"/>
      <c r="E70" s="50" t="s">
        <v>59</v>
      </c>
      <c r="F70" s="50">
        <f>SUM(F66:F69)</f>
        <v>23</v>
      </c>
    </row>
    <row r="71" spans="1:6" ht="18" customHeight="1">
      <c r="A71" s="2"/>
      <c r="B71" s="2"/>
      <c r="C71" s="162" t="s">
        <v>166</v>
      </c>
      <c r="D71" s="162"/>
      <c r="E71" s="50" t="s">
        <v>0</v>
      </c>
      <c r="F71" s="50">
        <v>3</v>
      </c>
    </row>
    <row r="72" spans="1:6" ht="43.5" customHeight="1">
      <c r="A72" s="2"/>
      <c r="B72" s="2"/>
      <c r="C72" s="162" t="s">
        <v>167</v>
      </c>
      <c r="D72" s="162"/>
      <c r="E72" s="50" t="s">
        <v>59</v>
      </c>
      <c r="F72" s="50">
        <v>3</v>
      </c>
    </row>
    <row r="73" spans="2:8" s="13" customFormat="1" ht="18" customHeight="1">
      <c r="B73" s="76"/>
      <c r="C73" s="164" t="s">
        <v>98</v>
      </c>
      <c r="D73" s="164"/>
      <c r="E73" s="130"/>
      <c r="F73" s="129"/>
      <c r="G73" s="129"/>
      <c r="H73" s="81"/>
    </row>
    <row r="74" spans="1:5" ht="18" customHeight="1">
      <c r="A74" s="2"/>
      <c r="B74" s="59" t="s">
        <v>99</v>
      </c>
      <c r="C74" s="40"/>
      <c r="D74" s="40"/>
      <c r="E74" s="12"/>
    </row>
    <row r="75" spans="1:6" ht="18" customHeight="1">
      <c r="A75" s="2"/>
      <c r="B75" s="2"/>
      <c r="C75" s="43" t="s">
        <v>139</v>
      </c>
      <c r="D75" s="43"/>
      <c r="E75" s="50" t="s">
        <v>0</v>
      </c>
      <c r="F75" s="50">
        <v>3</v>
      </c>
    </row>
    <row r="76" spans="1:6" ht="18" customHeight="1">
      <c r="A76" s="2"/>
      <c r="B76" s="2"/>
      <c r="C76" s="172" t="s">
        <v>222</v>
      </c>
      <c r="D76" s="177"/>
      <c r="E76" s="50" t="s">
        <v>0</v>
      </c>
      <c r="F76" s="50">
        <v>2</v>
      </c>
    </row>
    <row r="77" spans="1:6" ht="18" customHeight="1">
      <c r="A77" s="2"/>
      <c r="B77" s="2"/>
      <c r="C77" s="43" t="s">
        <v>141</v>
      </c>
      <c r="D77" s="43"/>
      <c r="E77" s="50" t="s">
        <v>0</v>
      </c>
      <c r="F77" s="50">
        <v>3</v>
      </c>
    </row>
    <row r="78" spans="1:6" ht="18" customHeight="1">
      <c r="A78" s="2"/>
      <c r="B78" s="2"/>
      <c r="C78" s="43" t="s">
        <v>42</v>
      </c>
      <c r="D78" s="43"/>
      <c r="E78" s="50" t="s">
        <v>0</v>
      </c>
      <c r="F78" s="50">
        <v>2</v>
      </c>
    </row>
    <row r="79" spans="1:6" ht="18" customHeight="1">
      <c r="A79" s="2"/>
      <c r="B79" s="2"/>
      <c r="C79" s="43" t="s">
        <v>140</v>
      </c>
      <c r="D79" s="43"/>
      <c r="E79" s="50" t="s">
        <v>0</v>
      </c>
      <c r="F79" s="50">
        <v>2</v>
      </c>
    </row>
    <row r="80" spans="1:6" ht="18" customHeight="1">
      <c r="A80" s="2"/>
      <c r="B80" s="2"/>
      <c r="C80" s="43" t="s">
        <v>142</v>
      </c>
      <c r="D80" s="43"/>
      <c r="E80" s="50" t="s">
        <v>0</v>
      </c>
      <c r="F80" s="50">
        <v>17</v>
      </c>
    </row>
    <row r="81" spans="1:6" ht="18" customHeight="1">
      <c r="A81" s="2"/>
      <c r="B81" s="2"/>
      <c r="C81" s="162" t="s">
        <v>223</v>
      </c>
      <c r="D81" s="167"/>
      <c r="E81" s="50" t="s">
        <v>0</v>
      </c>
      <c r="F81" s="50">
        <v>7</v>
      </c>
    </row>
    <row r="82" spans="1:6" ht="18" customHeight="1">
      <c r="A82" s="2"/>
      <c r="B82" s="2"/>
      <c r="C82" s="162" t="s">
        <v>50</v>
      </c>
      <c r="D82" s="162"/>
      <c r="E82" s="50" t="s">
        <v>0</v>
      </c>
      <c r="F82" s="50">
        <v>4</v>
      </c>
    </row>
    <row r="83" spans="1:6" ht="18" customHeight="1">
      <c r="A83" s="2"/>
      <c r="B83" s="2"/>
      <c r="C83" s="162" t="s">
        <v>72</v>
      </c>
      <c r="D83" s="162"/>
      <c r="E83" s="50" t="s">
        <v>0</v>
      </c>
      <c r="F83" s="50">
        <v>11</v>
      </c>
    </row>
    <row r="84" spans="1:6" ht="18" customHeight="1">
      <c r="A84" s="2"/>
      <c r="B84" s="2"/>
      <c r="C84" s="43" t="s">
        <v>58</v>
      </c>
      <c r="D84" s="43"/>
      <c r="E84" s="50" t="s">
        <v>59</v>
      </c>
      <c r="F84" s="50">
        <f>SUM(F76:F83)</f>
        <v>48</v>
      </c>
    </row>
    <row r="85" spans="2:8" s="13" customFormat="1" ht="18" customHeight="1">
      <c r="B85" s="76"/>
      <c r="C85" s="164" t="s">
        <v>100</v>
      </c>
      <c r="D85" s="164"/>
      <c r="E85" s="130"/>
      <c r="F85" s="129"/>
      <c r="G85" s="129"/>
      <c r="H85" s="81"/>
    </row>
    <row r="86" spans="2:5" ht="18" customHeight="1">
      <c r="B86" s="162" t="s">
        <v>101</v>
      </c>
      <c r="C86" s="162"/>
      <c r="D86" s="162"/>
      <c r="E86" s="44"/>
    </row>
    <row r="87" spans="1:6" ht="18" customHeight="1">
      <c r="A87" s="51"/>
      <c r="C87" s="162" t="s">
        <v>102</v>
      </c>
      <c r="D87" s="162"/>
      <c r="E87" s="50" t="s">
        <v>0</v>
      </c>
      <c r="F87" s="50">
        <v>34</v>
      </c>
    </row>
    <row r="88" spans="1:6" ht="18" customHeight="1">
      <c r="A88" s="51"/>
      <c r="C88" s="162" t="s">
        <v>103</v>
      </c>
      <c r="D88" s="162"/>
      <c r="E88" s="50" t="s">
        <v>0</v>
      </c>
      <c r="F88" s="50">
        <v>24</v>
      </c>
    </row>
    <row r="89" spans="1:8" s="2" customFormat="1" ht="18" customHeight="1">
      <c r="A89" s="43"/>
      <c r="C89" s="61" t="s">
        <v>177</v>
      </c>
      <c r="D89" s="43"/>
      <c r="E89" s="50" t="s">
        <v>0</v>
      </c>
      <c r="F89" s="50">
        <v>1</v>
      </c>
      <c r="G89" s="50"/>
      <c r="H89" s="65"/>
    </row>
    <row r="90" spans="1:6" ht="18" customHeight="1">
      <c r="A90" s="2"/>
      <c r="B90" s="2"/>
      <c r="C90" s="43" t="s">
        <v>58</v>
      </c>
      <c r="D90" s="43"/>
      <c r="E90" s="50" t="s">
        <v>59</v>
      </c>
      <c r="F90" s="50">
        <f>SUM(F87:F89)</f>
        <v>59</v>
      </c>
    </row>
    <row r="91" spans="1:8" s="2" customFormat="1" ht="18" customHeight="1">
      <c r="A91" s="43"/>
      <c r="C91" s="61" t="s">
        <v>143</v>
      </c>
      <c r="D91" s="43"/>
      <c r="E91" s="50" t="s">
        <v>0</v>
      </c>
      <c r="F91" s="50">
        <v>4</v>
      </c>
      <c r="G91" s="50"/>
      <c r="H91" s="65"/>
    </row>
    <row r="92" spans="1:8" s="2" customFormat="1" ht="18" customHeight="1">
      <c r="A92" s="43"/>
      <c r="C92" s="61" t="s">
        <v>144</v>
      </c>
      <c r="D92" s="61"/>
      <c r="E92" s="50" t="s">
        <v>0</v>
      </c>
      <c r="F92" s="50">
        <v>3</v>
      </c>
      <c r="G92" s="50"/>
      <c r="H92" s="65"/>
    </row>
    <row r="93" spans="1:8" s="2" customFormat="1" ht="18" customHeight="1">
      <c r="A93" s="43"/>
      <c r="C93" s="61" t="s">
        <v>105</v>
      </c>
      <c r="D93" s="61"/>
      <c r="E93" s="50" t="s">
        <v>59</v>
      </c>
      <c r="F93" s="50">
        <v>4</v>
      </c>
      <c r="G93" s="50"/>
      <c r="H93" s="65"/>
    </row>
    <row r="94" spans="3:8" s="2" customFormat="1" ht="18" customHeight="1">
      <c r="C94" s="61" t="s">
        <v>104</v>
      </c>
      <c r="D94" s="61"/>
      <c r="E94" s="50" t="s">
        <v>59</v>
      </c>
      <c r="F94" s="50">
        <v>6</v>
      </c>
      <c r="G94" s="50"/>
      <c r="H94" s="65"/>
    </row>
    <row r="95" spans="3:8" s="2" customFormat="1" ht="18" customHeight="1">
      <c r="C95" s="61" t="s">
        <v>202</v>
      </c>
      <c r="D95" s="61"/>
      <c r="E95" s="50" t="s">
        <v>59</v>
      </c>
      <c r="F95" s="50">
        <v>3</v>
      </c>
      <c r="G95" s="50"/>
      <c r="H95" s="65"/>
    </row>
    <row r="96" spans="3:8" s="2" customFormat="1" ht="18" customHeight="1">
      <c r="C96" s="61" t="s">
        <v>173</v>
      </c>
      <c r="D96" s="61"/>
      <c r="E96" s="50" t="s">
        <v>59</v>
      </c>
      <c r="F96" s="50">
        <v>3</v>
      </c>
      <c r="G96" s="50"/>
      <c r="H96" s="65"/>
    </row>
    <row r="97" spans="2:4" ht="18" customHeight="1">
      <c r="B97" s="23"/>
      <c r="C97" s="56" t="s">
        <v>49</v>
      </c>
      <c r="D97" s="23"/>
    </row>
    <row r="98" spans="3:8" s="2" customFormat="1" ht="18" customHeight="1">
      <c r="C98" s="162" t="s">
        <v>213</v>
      </c>
      <c r="D98" s="162"/>
      <c r="E98" s="50" t="s">
        <v>7</v>
      </c>
      <c r="F98" s="50">
        <v>1</v>
      </c>
      <c r="G98" s="50"/>
      <c r="H98" s="65"/>
    </row>
    <row r="99" spans="3:8" s="2" customFormat="1" ht="18" customHeight="1">
      <c r="C99" s="162" t="s">
        <v>212</v>
      </c>
      <c r="D99" s="162"/>
      <c r="E99" s="50" t="s">
        <v>7</v>
      </c>
      <c r="F99" s="50">
        <v>1</v>
      </c>
      <c r="G99" s="50"/>
      <c r="H99" s="65"/>
    </row>
    <row r="100" spans="3:8" s="2" customFormat="1" ht="18" customHeight="1">
      <c r="C100" s="162" t="s">
        <v>211</v>
      </c>
      <c r="D100" s="162"/>
      <c r="E100" s="50" t="s">
        <v>7</v>
      </c>
      <c r="F100" s="50">
        <v>1</v>
      </c>
      <c r="G100" s="50"/>
      <c r="H100" s="65"/>
    </row>
    <row r="101" spans="3:8" s="2" customFormat="1" ht="18" customHeight="1">
      <c r="C101" s="162" t="s">
        <v>210</v>
      </c>
      <c r="D101" s="162"/>
      <c r="E101" s="50" t="s">
        <v>7</v>
      </c>
      <c r="F101" s="50">
        <v>1</v>
      </c>
      <c r="G101" s="50"/>
      <c r="H101" s="65"/>
    </row>
    <row r="102" spans="3:8" s="2" customFormat="1" ht="18" customHeight="1">
      <c r="C102" s="162" t="s">
        <v>209</v>
      </c>
      <c r="D102" s="162"/>
      <c r="E102" s="50" t="s">
        <v>7</v>
      </c>
      <c r="F102" s="50">
        <v>1</v>
      </c>
      <c r="G102" s="50"/>
      <c r="H102" s="65"/>
    </row>
    <row r="103" spans="3:8" s="2" customFormat="1" ht="18" customHeight="1">
      <c r="C103" s="162" t="s">
        <v>208</v>
      </c>
      <c r="D103" s="162"/>
      <c r="E103" s="50" t="s">
        <v>7</v>
      </c>
      <c r="F103" s="50">
        <v>1</v>
      </c>
      <c r="G103" s="50"/>
      <c r="H103" s="65"/>
    </row>
    <row r="104" spans="3:8" s="2" customFormat="1" ht="18" customHeight="1">
      <c r="C104" s="162" t="s">
        <v>207</v>
      </c>
      <c r="D104" s="162"/>
      <c r="E104" s="50" t="s">
        <v>7</v>
      </c>
      <c r="F104" s="50">
        <v>6</v>
      </c>
      <c r="G104" s="50"/>
      <c r="H104" s="65"/>
    </row>
    <row r="105" spans="3:8" s="2" customFormat="1" ht="30.75" customHeight="1">
      <c r="C105" s="162" t="s">
        <v>206</v>
      </c>
      <c r="D105" s="162"/>
      <c r="E105" s="50" t="s">
        <v>7</v>
      </c>
      <c r="F105" s="50">
        <v>6</v>
      </c>
      <c r="G105" s="50"/>
      <c r="H105" s="65"/>
    </row>
    <row r="106" spans="3:8" s="2" customFormat="1" ht="30" customHeight="1">
      <c r="C106" s="162" t="s">
        <v>205</v>
      </c>
      <c r="D106" s="162"/>
      <c r="E106" s="50" t="s">
        <v>7</v>
      </c>
      <c r="F106" s="50">
        <v>5</v>
      </c>
      <c r="G106" s="50"/>
      <c r="H106" s="65"/>
    </row>
    <row r="107" spans="3:8" s="2" customFormat="1" ht="18" customHeight="1">
      <c r="C107" s="162" t="s">
        <v>204</v>
      </c>
      <c r="D107" s="162"/>
      <c r="E107" s="50" t="s">
        <v>7</v>
      </c>
      <c r="F107" s="50">
        <v>1</v>
      </c>
      <c r="G107" s="50"/>
      <c r="H107" s="65"/>
    </row>
    <row r="108" spans="2:4" ht="18" customHeight="1">
      <c r="B108" s="23"/>
      <c r="C108" s="170" t="s">
        <v>74</v>
      </c>
      <c r="D108" s="171"/>
    </row>
    <row r="109" spans="3:8" s="2" customFormat="1" ht="18" customHeight="1">
      <c r="C109" s="172" t="s">
        <v>75</v>
      </c>
      <c r="D109" s="177"/>
      <c r="E109" s="50" t="s">
        <v>7</v>
      </c>
      <c r="F109" s="50">
        <v>3</v>
      </c>
      <c r="G109" s="50"/>
      <c r="H109" s="65"/>
    </row>
    <row r="110" spans="3:8" s="2" customFormat="1" ht="18" customHeight="1">
      <c r="C110" s="61" t="s">
        <v>170</v>
      </c>
      <c r="D110" s="61"/>
      <c r="E110" s="50" t="s">
        <v>7</v>
      </c>
      <c r="F110" s="50">
        <v>1</v>
      </c>
      <c r="G110" s="50"/>
      <c r="H110" s="65"/>
    </row>
    <row r="111" spans="3:8" s="2" customFormat="1" ht="18" customHeight="1">
      <c r="C111" s="61" t="s">
        <v>168</v>
      </c>
      <c r="D111" s="61"/>
      <c r="E111" s="50" t="s">
        <v>7</v>
      </c>
      <c r="F111" s="50">
        <v>21</v>
      </c>
      <c r="G111" s="50"/>
      <c r="H111" s="65"/>
    </row>
    <row r="112" spans="3:8" s="2" customFormat="1" ht="18" customHeight="1">
      <c r="C112" s="61" t="s">
        <v>169</v>
      </c>
      <c r="D112" s="61"/>
      <c r="E112" s="50" t="s">
        <v>7</v>
      </c>
      <c r="F112" s="50">
        <v>21</v>
      </c>
      <c r="G112" s="50"/>
      <c r="H112" s="65"/>
    </row>
    <row r="113" spans="2:4" ht="18" customHeight="1">
      <c r="B113" s="23"/>
      <c r="C113" s="170" t="s">
        <v>67</v>
      </c>
      <c r="D113" s="171"/>
    </row>
    <row r="114" spans="3:8" s="117" customFormat="1" ht="18" customHeight="1">
      <c r="C114" s="168" t="s">
        <v>65</v>
      </c>
      <c r="D114" s="169"/>
      <c r="E114" s="46" t="s">
        <v>7</v>
      </c>
      <c r="F114" s="46">
        <v>3</v>
      </c>
      <c r="G114" s="46"/>
      <c r="H114" s="65"/>
    </row>
    <row r="115" spans="3:8" s="117" customFormat="1" ht="18" customHeight="1">
      <c r="C115" s="118" t="s">
        <v>66</v>
      </c>
      <c r="D115" s="118" t="s">
        <v>171</v>
      </c>
      <c r="E115" s="46" t="s">
        <v>7</v>
      </c>
      <c r="F115" s="46">
        <v>3</v>
      </c>
      <c r="G115" s="46"/>
      <c r="H115" s="65"/>
    </row>
    <row r="116" spans="3:8" s="117" customFormat="1" ht="18" customHeight="1">
      <c r="C116" s="168" t="s">
        <v>172</v>
      </c>
      <c r="D116" s="169"/>
      <c r="E116" s="46" t="s">
        <v>7</v>
      </c>
      <c r="F116" s="46">
        <v>7</v>
      </c>
      <c r="G116" s="46"/>
      <c r="H116" s="65"/>
    </row>
    <row r="117" spans="3:8" s="117" customFormat="1" ht="18" customHeight="1">
      <c r="C117" s="118" t="s">
        <v>66</v>
      </c>
      <c r="D117" s="118" t="s">
        <v>171</v>
      </c>
      <c r="E117" s="46" t="s">
        <v>7</v>
      </c>
      <c r="F117" s="46">
        <v>7</v>
      </c>
      <c r="G117" s="46"/>
      <c r="H117" s="65"/>
    </row>
    <row r="118" spans="2:4" ht="18" customHeight="1">
      <c r="B118" s="23"/>
      <c r="C118" s="56" t="s">
        <v>48</v>
      </c>
      <c r="D118" s="23"/>
    </row>
    <row r="119" spans="3:8" s="2" customFormat="1" ht="18" customHeight="1">
      <c r="C119" s="172" t="s">
        <v>35</v>
      </c>
      <c r="D119" s="172"/>
      <c r="E119" s="50" t="s">
        <v>7</v>
      </c>
      <c r="F119" s="50">
        <v>1</v>
      </c>
      <c r="G119" s="50"/>
      <c r="H119" s="65"/>
    </row>
    <row r="120" spans="3:8" s="2" customFormat="1" ht="18" customHeight="1">
      <c r="C120" s="172" t="s">
        <v>174</v>
      </c>
      <c r="D120" s="172"/>
      <c r="E120" s="50" t="s">
        <v>7</v>
      </c>
      <c r="F120" s="50">
        <v>1</v>
      </c>
      <c r="G120" s="50"/>
      <c r="H120" s="65"/>
    </row>
    <row r="121" spans="3:8" s="2" customFormat="1" ht="18" customHeight="1">
      <c r="C121" s="172" t="s">
        <v>175</v>
      </c>
      <c r="D121" s="172"/>
      <c r="E121" s="50" t="s">
        <v>7</v>
      </c>
      <c r="F121" s="50">
        <v>1</v>
      </c>
      <c r="G121" s="50"/>
      <c r="H121" s="65"/>
    </row>
    <row r="122" spans="3:8" s="2" customFormat="1" ht="18" customHeight="1">
      <c r="C122" s="172" t="s">
        <v>40</v>
      </c>
      <c r="D122" s="172"/>
      <c r="E122" s="50" t="s">
        <v>7</v>
      </c>
      <c r="F122" s="50">
        <v>1</v>
      </c>
      <c r="G122" s="50"/>
      <c r="H122" s="65"/>
    </row>
    <row r="123" spans="3:8" s="2" customFormat="1" ht="18" customHeight="1">
      <c r="C123" s="172" t="s">
        <v>176</v>
      </c>
      <c r="D123" s="172"/>
      <c r="E123" s="50" t="s">
        <v>7</v>
      </c>
      <c r="F123" s="50">
        <v>1</v>
      </c>
      <c r="G123" s="50"/>
      <c r="H123" s="65"/>
    </row>
    <row r="124" spans="3:8" s="2" customFormat="1" ht="18" customHeight="1">
      <c r="C124" s="172" t="s">
        <v>225</v>
      </c>
      <c r="D124" s="172"/>
      <c r="E124" s="50" t="s">
        <v>7</v>
      </c>
      <c r="F124" s="50">
        <v>2</v>
      </c>
      <c r="G124" s="50"/>
      <c r="H124" s="65"/>
    </row>
    <row r="125" spans="3:8" s="2" customFormat="1" ht="18" customHeight="1">
      <c r="C125" s="172" t="s">
        <v>224</v>
      </c>
      <c r="D125" s="172"/>
      <c r="E125" s="50" t="s">
        <v>7</v>
      </c>
      <c r="F125" s="50">
        <v>2</v>
      </c>
      <c r="G125" s="50"/>
      <c r="H125" s="65"/>
    </row>
    <row r="126" spans="3:8" s="2" customFormat="1" ht="18" customHeight="1">
      <c r="C126" s="172" t="s">
        <v>36</v>
      </c>
      <c r="D126" s="172"/>
      <c r="E126" s="50" t="s">
        <v>7</v>
      </c>
      <c r="F126" s="50">
        <v>5</v>
      </c>
      <c r="G126" s="50"/>
      <c r="H126" s="65"/>
    </row>
    <row r="127" spans="3:8" s="2" customFormat="1" ht="18" customHeight="1">
      <c r="C127" s="62" t="s">
        <v>60</v>
      </c>
      <c r="D127" s="59"/>
      <c r="E127" s="50"/>
      <c r="F127" s="50"/>
      <c r="G127" s="50"/>
      <c r="H127" s="65"/>
    </row>
    <row r="128" spans="3:8" s="2" customFormat="1" ht="18" customHeight="1">
      <c r="C128" s="61" t="s">
        <v>76</v>
      </c>
      <c r="D128" s="59"/>
      <c r="E128" s="50" t="s">
        <v>0</v>
      </c>
      <c r="F128" s="50">
        <v>1</v>
      </c>
      <c r="G128" s="50"/>
      <c r="H128" s="65"/>
    </row>
    <row r="129" spans="3:8" s="2" customFormat="1" ht="18" customHeight="1">
      <c r="C129" s="61" t="s">
        <v>73</v>
      </c>
      <c r="D129" s="59"/>
      <c r="E129" s="50" t="s">
        <v>0</v>
      </c>
      <c r="F129" s="50">
        <v>1</v>
      </c>
      <c r="G129" s="50"/>
      <c r="H129" s="65"/>
    </row>
    <row r="130" spans="3:8" s="2" customFormat="1" ht="18" customHeight="1">
      <c r="C130" s="61" t="s">
        <v>178</v>
      </c>
      <c r="D130" s="59"/>
      <c r="E130" s="50" t="s">
        <v>0</v>
      </c>
      <c r="F130" s="50">
        <v>1</v>
      </c>
      <c r="G130" s="50"/>
      <c r="H130" s="65"/>
    </row>
    <row r="131" spans="3:8" s="2" customFormat="1" ht="18" customHeight="1">
      <c r="C131" s="61" t="s">
        <v>179</v>
      </c>
      <c r="D131" s="59"/>
      <c r="E131" s="50" t="s">
        <v>0</v>
      </c>
      <c r="F131" s="50">
        <v>1</v>
      </c>
      <c r="G131" s="50"/>
      <c r="H131" s="65"/>
    </row>
    <row r="132" spans="3:8" s="2" customFormat="1" ht="18" customHeight="1">
      <c r="C132" s="61" t="s">
        <v>180</v>
      </c>
      <c r="D132" s="59"/>
      <c r="E132" s="50" t="s">
        <v>7</v>
      </c>
      <c r="F132" s="50">
        <v>1</v>
      </c>
      <c r="G132" s="50"/>
      <c r="H132" s="65"/>
    </row>
    <row r="133" spans="2:8" s="13" customFormat="1" ht="18" customHeight="1">
      <c r="B133" s="76"/>
      <c r="C133" s="164" t="s">
        <v>106</v>
      </c>
      <c r="D133" s="164"/>
      <c r="E133" s="130"/>
      <c r="F133" s="129"/>
      <c r="G133" s="129"/>
      <c r="H133" s="81"/>
    </row>
    <row r="134" spans="2:8" s="74" customFormat="1" ht="18" customHeight="1">
      <c r="B134" s="165" t="s">
        <v>107</v>
      </c>
      <c r="C134" s="165"/>
      <c r="D134" s="165"/>
      <c r="E134" s="52"/>
      <c r="F134" s="73"/>
      <c r="G134" s="73"/>
      <c r="H134" s="86"/>
    </row>
    <row r="135" spans="2:6" ht="18" customHeight="1">
      <c r="B135" s="43"/>
      <c r="C135" s="162" t="s">
        <v>41</v>
      </c>
      <c r="D135" s="162"/>
      <c r="E135" s="50" t="s">
        <v>0</v>
      </c>
      <c r="F135" s="50">
        <v>1</v>
      </c>
    </row>
    <row r="136" spans="1:6" ht="18" customHeight="1">
      <c r="A136" s="79"/>
      <c r="B136" s="107"/>
      <c r="C136" s="162" t="s">
        <v>108</v>
      </c>
      <c r="D136" s="162"/>
      <c r="E136" s="50" t="s">
        <v>0</v>
      </c>
      <c r="F136" s="50">
        <v>22</v>
      </c>
    </row>
    <row r="137" spans="1:6" ht="18" customHeight="1">
      <c r="A137" s="79"/>
      <c r="B137" s="107"/>
      <c r="C137" s="162" t="s">
        <v>109</v>
      </c>
      <c r="D137" s="162"/>
      <c r="E137" s="50" t="s">
        <v>0</v>
      </c>
      <c r="F137" s="50">
        <v>6</v>
      </c>
    </row>
    <row r="138" spans="1:6" ht="18" customHeight="1">
      <c r="A138" s="2"/>
      <c r="B138" s="2"/>
      <c r="C138" s="162" t="s">
        <v>61</v>
      </c>
      <c r="D138" s="167"/>
      <c r="E138" s="50" t="s">
        <v>59</v>
      </c>
      <c r="F138" s="50">
        <f>SUM(F136:F137)</f>
        <v>28</v>
      </c>
    </row>
    <row r="139" spans="2:8" s="13" customFormat="1" ht="18" customHeight="1">
      <c r="B139" s="76"/>
      <c r="C139" s="164" t="s">
        <v>110</v>
      </c>
      <c r="D139" s="164"/>
      <c r="E139" s="130"/>
      <c r="F139" s="129"/>
      <c r="G139" s="129"/>
      <c r="H139" s="81"/>
    </row>
    <row r="140" spans="2:8" s="13" customFormat="1" ht="18" customHeight="1">
      <c r="B140" s="76"/>
      <c r="C140" s="76"/>
      <c r="D140" s="76"/>
      <c r="E140" s="135"/>
      <c r="F140" s="136"/>
      <c r="G140" s="136"/>
      <c r="H140" s="137"/>
    </row>
    <row r="141" spans="2:8" ht="18" customHeight="1">
      <c r="B141" s="128"/>
      <c r="C141" s="163" t="s">
        <v>111</v>
      </c>
      <c r="D141" s="163"/>
      <c r="E141" s="134"/>
      <c r="F141" s="119"/>
      <c r="G141" s="119"/>
      <c r="H141" s="120"/>
    </row>
    <row r="142" spans="2:8" s="74" customFormat="1" ht="18" customHeight="1">
      <c r="B142" s="78"/>
      <c r="C142" s="125"/>
      <c r="D142" s="125"/>
      <c r="E142" s="126"/>
      <c r="F142" s="73"/>
      <c r="G142" s="73"/>
      <c r="H142" s="127"/>
    </row>
    <row r="143" spans="2:8" ht="18" customHeight="1">
      <c r="B143" s="176" t="s">
        <v>113</v>
      </c>
      <c r="C143" s="176"/>
      <c r="D143" s="176"/>
      <c r="E143" s="33"/>
      <c r="F143" s="60"/>
      <c r="H143" s="83"/>
    </row>
    <row r="144" spans="2:8" ht="18" customHeight="1">
      <c r="B144" s="162" t="s">
        <v>112</v>
      </c>
      <c r="C144" s="162"/>
      <c r="D144" s="48"/>
      <c r="E144" s="22"/>
      <c r="F144" s="60"/>
      <c r="H144" s="83"/>
    </row>
    <row r="145" spans="3:6" ht="15" customHeight="1">
      <c r="C145" s="162" t="s">
        <v>62</v>
      </c>
      <c r="D145" s="162"/>
      <c r="E145" s="50" t="s">
        <v>7</v>
      </c>
      <c r="F145" s="50">
        <v>1</v>
      </c>
    </row>
    <row r="146" spans="3:6" ht="15" customHeight="1">
      <c r="C146" s="162" t="s">
        <v>11</v>
      </c>
      <c r="D146" s="162"/>
      <c r="E146" s="50" t="s">
        <v>0</v>
      </c>
      <c r="F146" s="50">
        <v>9</v>
      </c>
    </row>
    <row r="147" spans="3:6" ht="15" customHeight="1">
      <c r="C147" s="162" t="s">
        <v>27</v>
      </c>
      <c r="D147" s="162"/>
      <c r="E147" s="50" t="s">
        <v>0</v>
      </c>
      <c r="F147" s="50">
        <v>5</v>
      </c>
    </row>
    <row r="148" spans="3:6" ht="15" customHeight="1">
      <c r="C148" s="162" t="s">
        <v>22</v>
      </c>
      <c r="D148" s="162"/>
      <c r="E148" s="50" t="s">
        <v>0</v>
      </c>
      <c r="F148" s="50">
        <v>7</v>
      </c>
    </row>
    <row r="149" spans="3:6" ht="15" customHeight="1">
      <c r="C149" s="162" t="s">
        <v>12</v>
      </c>
      <c r="D149" s="162"/>
      <c r="E149" s="50" t="s">
        <v>7</v>
      </c>
      <c r="F149" s="50">
        <f>SUM(F146:F148)</f>
        <v>21</v>
      </c>
    </row>
    <row r="150" spans="3:6" ht="15" customHeight="1">
      <c r="C150" s="162" t="s">
        <v>43</v>
      </c>
      <c r="D150" s="162"/>
      <c r="E150" s="50" t="s">
        <v>7</v>
      </c>
      <c r="F150" s="50">
        <v>1</v>
      </c>
    </row>
    <row r="151" spans="2:8" s="13" customFormat="1" ht="18" customHeight="1">
      <c r="B151" s="76"/>
      <c r="C151" s="164" t="s">
        <v>114</v>
      </c>
      <c r="D151" s="164"/>
      <c r="E151" s="130"/>
      <c r="F151" s="129"/>
      <c r="G151" s="129"/>
      <c r="H151" s="81"/>
    </row>
    <row r="152" spans="2:6" ht="18" customHeight="1">
      <c r="B152" s="162" t="s">
        <v>64</v>
      </c>
      <c r="C152" s="162"/>
      <c r="D152" s="162"/>
      <c r="E152" s="22"/>
      <c r="F152" s="60"/>
    </row>
    <row r="153" spans="2:6" ht="18" customHeight="1">
      <c r="B153" s="107"/>
      <c r="C153" s="162" t="s">
        <v>181</v>
      </c>
      <c r="D153" s="162"/>
      <c r="E153" s="50" t="s">
        <v>7</v>
      </c>
      <c r="F153" s="50">
        <v>1</v>
      </c>
    </row>
    <row r="154" spans="2:6" ht="18" customHeight="1">
      <c r="B154" s="107"/>
      <c r="C154" s="166" t="s">
        <v>115</v>
      </c>
      <c r="D154" s="166"/>
      <c r="E154" s="50" t="s">
        <v>0</v>
      </c>
      <c r="F154" s="50">
        <v>16</v>
      </c>
    </row>
    <row r="155" spans="2:6" ht="18" customHeight="1">
      <c r="B155" s="107"/>
      <c r="C155" s="166" t="s">
        <v>79</v>
      </c>
      <c r="D155" s="166"/>
      <c r="E155" s="50" t="s">
        <v>0</v>
      </c>
      <c r="F155" s="50">
        <v>5</v>
      </c>
    </row>
    <row r="156" spans="2:6" ht="18" customHeight="1">
      <c r="B156" s="107"/>
      <c r="C156" s="166" t="s">
        <v>80</v>
      </c>
      <c r="D156" s="166"/>
      <c r="E156" s="50" t="s">
        <v>7</v>
      </c>
      <c r="F156" s="50">
        <f>SUM(F154:F155)</f>
        <v>21</v>
      </c>
    </row>
    <row r="157" spans="2:6" ht="18" customHeight="1">
      <c r="B157" s="107"/>
      <c r="C157" s="166" t="s">
        <v>81</v>
      </c>
      <c r="D157" s="166"/>
      <c r="E157" s="50" t="s">
        <v>0</v>
      </c>
      <c r="F157" s="50">
        <f>SUM(F156)</f>
        <v>21</v>
      </c>
    </row>
    <row r="158" spans="2:6" ht="18" customHeight="1">
      <c r="B158" s="107"/>
      <c r="C158" s="166" t="s">
        <v>82</v>
      </c>
      <c r="D158" s="166"/>
      <c r="E158" s="50" t="s">
        <v>0</v>
      </c>
      <c r="F158" s="50">
        <v>7</v>
      </c>
    </row>
    <row r="159" spans="2:6" ht="18" customHeight="1">
      <c r="B159" s="107"/>
      <c r="C159" s="166" t="s">
        <v>83</v>
      </c>
      <c r="D159" s="166"/>
      <c r="E159" s="50" t="s">
        <v>0</v>
      </c>
      <c r="F159" s="50">
        <v>4</v>
      </c>
    </row>
    <row r="160" spans="3:6" ht="18" customHeight="1">
      <c r="C160" s="166" t="s">
        <v>15</v>
      </c>
      <c r="D160" s="166"/>
      <c r="E160" s="50" t="s">
        <v>7</v>
      </c>
      <c r="F160" s="50">
        <v>20</v>
      </c>
    </row>
    <row r="161" spans="2:8" s="13" customFormat="1" ht="18" customHeight="1">
      <c r="B161" s="76"/>
      <c r="C161" s="164" t="s">
        <v>116</v>
      </c>
      <c r="D161" s="164"/>
      <c r="E161" s="130"/>
      <c r="F161" s="129"/>
      <c r="G161" s="129"/>
      <c r="H161" s="81"/>
    </row>
    <row r="162" spans="2:5" ht="18" customHeight="1">
      <c r="B162" s="162" t="s">
        <v>117</v>
      </c>
      <c r="C162" s="162"/>
      <c r="D162" s="39"/>
      <c r="E162" s="34"/>
    </row>
    <row r="163" spans="2:6" ht="18" customHeight="1">
      <c r="B163" s="2"/>
      <c r="C163" s="162" t="s">
        <v>31</v>
      </c>
      <c r="D163" s="162"/>
      <c r="E163" s="50" t="s">
        <v>7</v>
      </c>
      <c r="F163" s="50">
        <v>1</v>
      </c>
    </row>
    <row r="164" spans="2:6" ht="18" customHeight="1">
      <c r="B164" s="2"/>
      <c r="C164" s="162" t="s">
        <v>63</v>
      </c>
      <c r="D164" s="162"/>
      <c r="E164" s="50" t="s">
        <v>7</v>
      </c>
      <c r="F164" s="50">
        <v>1</v>
      </c>
    </row>
    <row r="165" spans="2:8" s="13" customFormat="1" ht="18" customHeight="1">
      <c r="B165" s="76"/>
      <c r="C165" s="164" t="s">
        <v>119</v>
      </c>
      <c r="D165" s="164"/>
      <c r="E165" s="130"/>
      <c r="F165" s="129"/>
      <c r="G165" s="129"/>
      <c r="H165" s="81"/>
    </row>
    <row r="166" spans="2:5" ht="18" customHeight="1">
      <c r="B166" s="162" t="s">
        <v>118</v>
      </c>
      <c r="C166" s="162"/>
      <c r="D166" s="167"/>
      <c r="E166" s="34"/>
    </row>
    <row r="167" spans="2:6" ht="18" customHeight="1">
      <c r="B167" s="2"/>
      <c r="C167" s="162" t="s">
        <v>193</v>
      </c>
      <c r="D167" s="167"/>
      <c r="E167" s="50" t="s">
        <v>7</v>
      </c>
      <c r="F167" s="50">
        <v>1</v>
      </c>
    </row>
    <row r="168" spans="2:6" ht="18" customHeight="1">
      <c r="B168" s="2"/>
      <c r="C168" s="61" t="s">
        <v>194</v>
      </c>
      <c r="D168" s="43"/>
      <c r="E168" s="50" t="s">
        <v>0</v>
      </c>
      <c r="F168" s="50">
        <v>1</v>
      </c>
    </row>
    <row r="169" spans="2:6" ht="18" customHeight="1">
      <c r="B169" s="2"/>
      <c r="C169" s="43" t="s">
        <v>182</v>
      </c>
      <c r="D169" s="43"/>
      <c r="E169" s="50" t="s">
        <v>0</v>
      </c>
      <c r="F169" s="50">
        <v>17</v>
      </c>
    </row>
    <row r="170" spans="2:6" ht="18" customHeight="1">
      <c r="B170" s="2"/>
      <c r="C170" s="43" t="s">
        <v>183</v>
      </c>
      <c r="D170" s="43"/>
      <c r="E170" s="50" t="s">
        <v>0</v>
      </c>
      <c r="F170" s="50">
        <v>3</v>
      </c>
    </row>
    <row r="171" spans="2:6" ht="18" customHeight="1">
      <c r="B171" s="2"/>
      <c r="C171" s="61" t="s">
        <v>201</v>
      </c>
      <c r="D171" s="43"/>
      <c r="E171" s="50" t="s">
        <v>0</v>
      </c>
      <c r="F171" s="50">
        <v>1</v>
      </c>
    </row>
    <row r="172" spans="2:6" ht="18" customHeight="1">
      <c r="B172" s="2"/>
      <c r="C172" s="43" t="s">
        <v>184</v>
      </c>
      <c r="D172" s="43"/>
      <c r="E172" s="50" t="s">
        <v>0</v>
      </c>
      <c r="F172" s="50">
        <v>6</v>
      </c>
    </row>
    <row r="173" spans="2:6" ht="18" customHeight="1">
      <c r="B173" s="2"/>
      <c r="C173" s="61" t="s">
        <v>195</v>
      </c>
      <c r="D173" s="43"/>
      <c r="E173" s="50" t="s">
        <v>0</v>
      </c>
      <c r="F173" s="50">
        <v>1</v>
      </c>
    </row>
    <row r="174" spans="2:6" ht="18" customHeight="1">
      <c r="B174" s="2"/>
      <c r="C174" s="43" t="s">
        <v>185</v>
      </c>
      <c r="D174" s="43"/>
      <c r="E174" s="50" t="s">
        <v>0</v>
      </c>
      <c r="F174" s="50">
        <v>1</v>
      </c>
    </row>
    <row r="175" spans="2:6" ht="18" customHeight="1">
      <c r="B175" s="2"/>
      <c r="C175" s="43" t="s">
        <v>186</v>
      </c>
      <c r="D175" s="43"/>
      <c r="E175" s="50" t="s">
        <v>0</v>
      </c>
      <c r="F175" s="50">
        <v>1</v>
      </c>
    </row>
    <row r="176" spans="2:6" ht="18" customHeight="1">
      <c r="B176" s="2"/>
      <c r="C176" s="43" t="s">
        <v>187</v>
      </c>
      <c r="D176" s="43"/>
      <c r="E176" s="50" t="s">
        <v>0</v>
      </c>
      <c r="F176" s="50">
        <v>1</v>
      </c>
    </row>
    <row r="177" spans="2:6" ht="18" customHeight="1">
      <c r="B177" s="2"/>
      <c r="C177" s="61" t="s">
        <v>188</v>
      </c>
      <c r="D177" s="43"/>
      <c r="E177" s="50" t="s">
        <v>0</v>
      </c>
      <c r="F177" s="50">
        <v>1</v>
      </c>
    </row>
    <row r="178" spans="2:6" ht="18" customHeight="1">
      <c r="B178" s="2"/>
      <c r="C178" s="61" t="s">
        <v>189</v>
      </c>
      <c r="D178" s="43"/>
      <c r="E178" s="50" t="s">
        <v>0</v>
      </c>
      <c r="F178" s="50">
        <v>1</v>
      </c>
    </row>
    <row r="179" spans="2:6" ht="18" customHeight="1">
      <c r="B179" s="2"/>
      <c r="C179" s="61" t="s">
        <v>190</v>
      </c>
      <c r="D179" s="43"/>
      <c r="E179" s="50" t="s">
        <v>0</v>
      </c>
      <c r="F179" s="50">
        <v>1</v>
      </c>
    </row>
    <row r="180" spans="2:8" s="13" customFormat="1" ht="18" customHeight="1">
      <c r="B180" s="76"/>
      <c r="C180" s="164" t="s">
        <v>120</v>
      </c>
      <c r="D180" s="164"/>
      <c r="E180" s="130"/>
      <c r="F180" s="129"/>
      <c r="G180" s="129"/>
      <c r="H180" s="81"/>
    </row>
    <row r="181" spans="2:5" ht="18" customHeight="1">
      <c r="B181" s="162" t="s">
        <v>191</v>
      </c>
      <c r="C181" s="162"/>
      <c r="D181" s="167"/>
      <c r="E181" s="34"/>
    </row>
    <row r="182" spans="2:8" ht="18" customHeight="1">
      <c r="B182" s="43"/>
      <c r="C182" s="43" t="s">
        <v>196</v>
      </c>
      <c r="D182" s="149"/>
      <c r="E182" s="50" t="s">
        <v>0</v>
      </c>
      <c r="F182" s="50">
        <v>1</v>
      </c>
      <c r="H182" s="150"/>
    </row>
    <row r="183" spans="2:6" ht="18" customHeight="1">
      <c r="B183" s="43"/>
      <c r="C183" s="61" t="s">
        <v>199</v>
      </c>
      <c r="D183" s="149"/>
      <c r="E183" s="50" t="s">
        <v>0</v>
      </c>
      <c r="F183" s="50">
        <v>2</v>
      </c>
    </row>
    <row r="184" spans="2:6" ht="18" customHeight="1">
      <c r="B184" s="43"/>
      <c r="C184" s="43" t="s">
        <v>197</v>
      </c>
      <c r="D184" s="149"/>
      <c r="E184" s="50" t="s">
        <v>0</v>
      </c>
      <c r="F184" s="50">
        <v>3</v>
      </c>
    </row>
    <row r="185" spans="2:6" ht="18" customHeight="1">
      <c r="B185" s="43"/>
      <c r="C185" s="43" t="s">
        <v>198</v>
      </c>
      <c r="D185" s="149"/>
      <c r="E185" s="50" t="s">
        <v>0</v>
      </c>
      <c r="F185" s="50">
        <v>1</v>
      </c>
    </row>
    <row r="186" spans="2:6" ht="18" customHeight="1">
      <c r="B186" s="43"/>
      <c r="C186" s="43" t="s">
        <v>200</v>
      </c>
      <c r="D186" s="149"/>
      <c r="E186" s="50" t="s">
        <v>7</v>
      </c>
      <c r="F186" s="50">
        <v>1</v>
      </c>
    </row>
    <row r="187" spans="2:8" s="13" customFormat="1" ht="18" customHeight="1">
      <c r="B187" s="76"/>
      <c r="C187" s="164" t="s">
        <v>121</v>
      </c>
      <c r="D187" s="164"/>
      <c r="E187" s="130"/>
      <c r="F187" s="129"/>
      <c r="G187" s="129"/>
      <c r="H187" s="81"/>
    </row>
    <row r="188" spans="2:5" ht="18" customHeight="1">
      <c r="B188" s="59" t="s">
        <v>192</v>
      </c>
      <c r="C188" s="59"/>
      <c r="D188" s="39"/>
      <c r="E188" s="34"/>
    </row>
    <row r="189" spans="2:4" ht="18" customHeight="1">
      <c r="B189" s="2"/>
      <c r="C189" s="162" t="s">
        <v>30</v>
      </c>
      <c r="D189" s="167"/>
    </row>
    <row r="190" spans="2:8" s="13" customFormat="1" ht="18" customHeight="1">
      <c r="B190" s="76"/>
      <c r="C190" s="164" t="s">
        <v>122</v>
      </c>
      <c r="D190" s="164"/>
      <c r="E190" s="130"/>
      <c r="F190" s="129"/>
      <c r="G190" s="129"/>
      <c r="H190" s="81" t="s">
        <v>125</v>
      </c>
    </row>
    <row r="191" spans="2:5" ht="18" customHeight="1">
      <c r="B191" s="59" t="s">
        <v>123</v>
      </c>
      <c r="C191" s="59"/>
      <c r="D191" s="39"/>
      <c r="E191" s="34"/>
    </row>
    <row r="192" spans="2:4" ht="18" customHeight="1">
      <c r="B192" s="2"/>
      <c r="C192" s="162" t="s">
        <v>30</v>
      </c>
      <c r="D192" s="167"/>
    </row>
    <row r="193" spans="2:8" s="13" customFormat="1" ht="18" customHeight="1">
      <c r="B193" s="76"/>
      <c r="C193" s="164" t="s">
        <v>124</v>
      </c>
      <c r="D193" s="164"/>
      <c r="E193" s="130"/>
      <c r="F193" s="129"/>
      <c r="G193" s="129"/>
      <c r="H193" s="81" t="s">
        <v>125</v>
      </c>
    </row>
    <row r="194" spans="2:5" ht="15" customHeight="1">
      <c r="B194" s="162" t="s">
        <v>126</v>
      </c>
      <c r="C194" s="162"/>
      <c r="D194" s="167"/>
      <c r="E194" s="34"/>
    </row>
    <row r="195" spans="2:4" ht="15.75" customHeight="1">
      <c r="B195" s="2"/>
      <c r="C195" s="162" t="s">
        <v>30</v>
      </c>
      <c r="D195" s="167"/>
    </row>
    <row r="196" spans="2:8" s="13" customFormat="1" ht="18" customHeight="1">
      <c r="B196" s="76"/>
      <c r="C196" s="164" t="s">
        <v>127</v>
      </c>
      <c r="D196" s="164"/>
      <c r="E196" s="130"/>
      <c r="F196" s="129"/>
      <c r="G196" s="129"/>
      <c r="H196" s="81" t="s">
        <v>125</v>
      </c>
    </row>
    <row r="197" spans="2:8" s="13" customFormat="1" ht="18" customHeight="1">
      <c r="B197" s="76"/>
      <c r="C197" s="76"/>
      <c r="D197" s="76"/>
      <c r="E197" s="135"/>
      <c r="F197" s="136"/>
      <c r="G197" s="136"/>
      <c r="H197" s="137"/>
    </row>
    <row r="198" spans="2:8" ht="18" customHeight="1">
      <c r="B198" s="128"/>
      <c r="C198" s="163" t="s">
        <v>128</v>
      </c>
      <c r="D198" s="163"/>
      <c r="E198" s="134"/>
      <c r="F198" s="119"/>
      <c r="G198" s="119"/>
      <c r="H198" s="120"/>
    </row>
    <row r="199" spans="2:8" s="74" customFormat="1" ht="18" customHeight="1">
      <c r="B199" s="78"/>
      <c r="C199" s="125"/>
      <c r="D199" s="125"/>
      <c r="E199" s="126"/>
      <c r="F199" s="73"/>
      <c r="G199" s="73"/>
      <c r="H199" s="127"/>
    </row>
    <row r="200" spans="2:8" ht="18" customHeight="1">
      <c r="B200" s="176" t="s">
        <v>221</v>
      </c>
      <c r="C200" s="176"/>
      <c r="D200" s="176"/>
      <c r="E200" s="33"/>
      <c r="F200" s="60"/>
      <c r="H200" s="83"/>
    </row>
    <row r="201" spans="2:8" ht="18" customHeight="1">
      <c r="B201" s="61" t="s">
        <v>129</v>
      </c>
      <c r="C201" s="48"/>
      <c r="D201" s="48"/>
      <c r="E201" s="33"/>
      <c r="F201" s="60"/>
      <c r="H201" s="83"/>
    </row>
    <row r="202" spans="3:6" ht="18" customHeight="1">
      <c r="C202" s="175" t="s">
        <v>37</v>
      </c>
      <c r="D202" s="175"/>
      <c r="E202" s="50" t="s">
        <v>7</v>
      </c>
      <c r="F202" s="50">
        <v>1</v>
      </c>
    </row>
    <row r="203" spans="2:4" ht="18" customHeight="1">
      <c r="B203" s="23" t="s">
        <v>44</v>
      </c>
      <c r="C203" s="51"/>
      <c r="D203" s="51"/>
    </row>
    <row r="204" spans="3:6" ht="18" customHeight="1">
      <c r="C204" s="175" t="s">
        <v>45</v>
      </c>
      <c r="D204" s="175"/>
      <c r="E204" s="50" t="s">
        <v>7</v>
      </c>
      <c r="F204" s="50">
        <v>1</v>
      </c>
    </row>
    <row r="205" spans="2:8" s="23" customFormat="1" ht="18" customHeight="1">
      <c r="B205" s="23" t="s">
        <v>29</v>
      </c>
      <c r="C205" s="55"/>
      <c r="D205" s="55"/>
      <c r="E205" s="35"/>
      <c r="F205" s="35"/>
      <c r="G205" s="35"/>
      <c r="H205" s="65"/>
    </row>
    <row r="206" spans="3:6" ht="18" customHeight="1">
      <c r="C206" s="175" t="s">
        <v>130</v>
      </c>
      <c r="D206" s="175"/>
      <c r="E206" s="50" t="s">
        <v>7</v>
      </c>
      <c r="F206" s="50">
        <v>1</v>
      </c>
    </row>
    <row r="207" spans="3:6" ht="28.5" customHeight="1">
      <c r="C207" s="175" t="s">
        <v>78</v>
      </c>
      <c r="D207" s="175"/>
      <c r="E207" s="50" t="s">
        <v>7</v>
      </c>
      <c r="F207" s="50">
        <v>1</v>
      </c>
    </row>
    <row r="208" spans="3:6" ht="18" customHeight="1">
      <c r="C208" s="175" t="s">
        <v>54</v>
      </c>
      <c r="D208" s="175"/>
      <c r="E208" s="50" t="s">
        <v>7</v>
      </c>
      <c r="F208" s="50">
        <v>1</v>
      </c>
    </row>
    <row r="209" spans="2:8" s="13" customFormat="1" ht="18" customHeight="1">
      <c r="B209" s="76"/>
      <c r="C209" s="76"/>
      <c r="D209" s="76"/>
      <c r="E209" s="135"/>
      <c r="F209" s="136"/>
      <c r="G209" s="136"/>
      <c r="H209" s="137"/>
    </row>
    <row r="210" spans="2:8" ht="18" customHeight="1">
      <c r="B210" s="128"/>
      <c r="C210" s="163" t="s">
        <v>131</v>
      </c>
      <c r="D210" s="163"/>
      <c r="E210" s="134"/>
      <c r="F210" s="119"/>
      <c r="G210" s="119"/>
      <c r="H210" s="120"/>
    </row>
    <row r="211" spans="2:8" s="74" customFormat="1" ht="18" customHeight="1">
      <c r="B211" s="78"/>
      <c r="C211" s="125"/>
      <c r="D211" s="125"/>
      <c r="E211" s="126"/>
      <c r="F211" s="73"/>
      <c r="G211" s="73"/>
      <c r="H211" s="127"/>
    </row>
    <row r="212" spans="1:8" s="21" customFormat="1" ht="15" customHeight="1">
      <c r="A212" s="78"/>
      <c r="B212" s="128"/>
      <c r="C212" s="173" t="s">
        <v>218</v>
      </c>
      <c r="D212" s="173"/>
      <c r="E212" s="139"/>
      <c r="F212" s="139"/>
      <c r="G212" s="139"/>
      <c r="H212" s="140"/>
    </row>
    <row r="213" spans="2:8" s="78" customFormat="1" ht="15" customHeight="1">
      <c r="B213" s="141"/>
      <c r="C213" s="142"/>
      <c r="D213" s="142"/>
      <c r="E213" s="143"/>
      <c r="F213" s="143"/>
      <c r="G213" s="143"/>
      <c r="H213" s="144"/>
    </row>
    <row r="214" spans="1:8" ht="15" customHeight="1">
      <c r="A214" s="78"/>
      <c r="B214" s="138"/>
      <c r="C214" s="174" t="s">
        <v>26</v>
      </c>
      <c r="D214" s="174"/>
      <c r="E214" s="145"/>
      <c r="F214" s="145"/>
      <c r="G214" s="145"/>
      <c r="H214" s="147"/>
    </row>
    <row r="215" spans="2:8" s="78" customFormat="1" ht="15" customHeight="1">
      <c r="B215" s="141"/>
      <c r="C215" s="142"/>
      <c r="D215" s="142"/>
      <c r="E215" s="143"/>
      <c r="F215" s="143"/>
      <c r="G215" s="143"/>
      <c r="H215" s="144"/>
    </row>
    <row r="216" spans="1:8" s="21" customFormat="1" ht="15" customHeight="1">
      <c r="A216" s="78"/>
      <c r="B216" s="128"/>
      <c r="C216" s="173" t="s">
        <v>217</v>
      </c>
      <c r="D216" s="173"/>
      <c r="E216" s="139"/>
      <c r="F216" s="139"/>
      <c r="G216" s="139"/>
      <c r="H216" s="140"/>
    </row>
    <row r="217" spans="1:8" ht="15" customHeight="1">
      <c r="A217" s="2"/>
      <c r="B217" s="2"/>
      <c r="C217" s="49"/>
      <c r="D217" s="49"/>
      <c r="E217" s="32"/>
      <c r="F217" s="32"/>
      <c r="G217" s="32"/>
      <c r="H217" s="146"/>
    </row>
    <row r="218" spans="1:4" ht="15" customHeight="1">
      <c r="A218" s="182" t="s">
        <v>132</v>
      </c>
      <c r="B218" s="182"/>
      <c r="C218" s="182"/>
      <c r="D218" s="53"/>
    </row>
    <row r="219" spans="2:4" ht="15.75" customHeight="1">
      <c r="B219" s="2"/>
      <c r="C219" s="162" t="s">
        <v>30</v>
      </c>
      <c r="D219" s="167"/>
    </row>
    <row r="220" spans="2:8" ht="15" customHeight="1">
      <c r="B220" s="107"/>
      <c r="C220" s="67"/>
      <c r="D220" s="67"/>
      <c r="E220" s="3"/>
      <c r="F220" s="3"/>
      <c r="H220" s="87"/>
    </row>
    <row r="221" spans="1:4" ht="15" customHeight="1">
      <c r="A221" s="182" t="s">
        <v>46</v>
      </c>
      <c r="B221" s="182"/>
      <c r="C221" s="182"/>
      <c r="D221" s="53"/>
    </row>
    <row r="222" spans="1:4" ht="15" customHeight="1">
      <c r="A222" s="54"/>
      <c r="B222" s="54"/>
      <c r="C222" s="54"/>
      <c r="D222" s="53"/>
    </row>
    <row r="223" spans="1:8" s="21" customFormat="1" ht="15" customHeight="1">
      <c r="A223" s="78"/>
      <c r="B223" s="78"/>
      <c r="C223" s="188" t="s">
        <v>219</v>
      </c>
      <c r="D223" s="188"/>
      <c r="E223" s="20"/>
      <c r="F223" s="20"/>
      <c r="G223" s="20"/>
      <c r="H223" s="82"/>
    </row>
    <row r="224" spans="1:4" ht="15" customHeight="1">
      <c r="A224" s="54"/>
      <c r="B224" s="54"/>
      <c r="C224" s="54"/>
      <c r="D224" s="53"/>
    </row>
    <row r="225" spans="1:8" s="21" customFormat="1" ht="15" customHeight="1">
      <c r="A225" s="78"/>
      <c r="B225" s="78"/>
      <c r="C225" s="105"/>
      <c r="D225" s="106" t="s">
        <v>52</v>
      </c>
      <c r="E225" s="20"/>
      <c r="F225" s="20"/>
      <c r="G225" s="20"/>
      <c r="H225" s="82"/>
    </row>
    <row r="226" spans="1:4" ht="15" customHeight="1">
      <c r="A226" s="54"/>
      <c r="B226" s="54"/>
      <c r="C226" s="54"/>
      <c r="D226" s="53"/>
    </row>
    <row r="227" spans="1:8" s="21" customFormat="1" ht="15" customHeight="1">
      <c r="A227" s="78"/>
      <c r="B227" s="78"/>
      <c r="C227" s="188" t="s">
        <v>220</v>
      </c>
      <c r="D227" s="188"/>
      <c r="E227" s="20"/>
      <c r="F227" s="20"/>
      <c r="G227" s="20"/>
      <c r="H227" s="82"/>
    </row>
    <row r="228" spans="1:8" s="113" customFormat="1" ht="15" customHeight="1">
      <c r="A228" s="109"/>
      <c r="B228" s="109"/>
      <c r="C228" s="110"/>
      <c r="D228" s="110"/>
      <c r="E228" s="111"/>
      <c r="F228" s="111"/>
      <c r="G228" s="111"/>
      <c r="H228" s="112"/>
    </row>
    <row r="229" spans="2:8" ht="15" customHeight="1">
      <c r="B229" s="107"/>
      <c r="C229" s="67"/>
      <c r="D229" s="67"/>
      <c r="E229" s="92"/>
      <c r="F229" s="92"/>
      <c r="G229" s="32"/>
      <c r="H229" s="93"/>
    </row>
    <row r="230" spans="1:8" s="91" customFormat="1" ht="28.5" customHeight="1">
      <c r="A230" s="183" t="s">
        <v>55</v>
      </c>
      <c r="B230" s="184"/>
      <c r="C230" s="185"/>
      <c r="E230" s="183" t="s">
        <v>56</v>
      </c>
      <c r="F230" s="184"/>
      <c r="G230" s="184"/>
      <c r="H230" s="185"/>
    </row>
    <row r="231" spans="1:8" s="91" customFormat="1" ht="31.5" customHeight="1">
      <c r="A231" s="186"/>
      <c r="B231" s="181"/>
      <c r="C231" s="187"/>
      <c r="E231" s="186" t="s">
        <v>57</v>
      </c>
      <c r="F231" s="181"/>
      <c r="G231" s="181"/>
      <c r="H231" s="187"/>
    </row>
    <row r="232" spans="1:8" s="2" customFormat="1" ht="67.5" customHeight="1">
      <c r="A232" s="186" t="s">
        <v>57</v>
      </c>
      <c r="B232" s="181"/>
      <c r="C232" s="187"/>
      <c r="E232" s="96"/>
      <c r="F232" s="32"/>
      <c r="G232" s="84"/>
      <c r="H232" s="97"/>
    </row>
    <row r="233" spans="1:8" s="91" customFormat="1" ht="70.5" customHeight="1">
      <c r="A233" s="88"/>
      <c r="B233" s="89"/>
      <c r="C233" s="90"/>
      <c r="E233" s="114"/>
      <c r="F233" s="115"/>
      <c r="G233" s="115"/>
      <c r="H233" s="116"/>
    </row>
    <row r="234" spans="1:8" s="2" customFormat="1" ht="23.25" customHeight="1">
      <c r="A234" s="181"/>
      <c r="B234" s="181"/>
      <c r="C234" s="181"/>
      <c r="E234" s="94"/>
      <c r="F234" s="94"/>
      <c r="G234" s="95"/>
      <c r="H234" s="98"/>
    </row>
    <row r="235" spans="1:8" s="2" customFormat="1" ht="25.5" customHeight="1">
      <c r="A235" s="181"/>
      <c r="B235" s="181"/>
      <c r="C235" s="181"/>
      <c r="E235" s="32"/>
      <c r="F235" s="32"/>
      <c r="G235" s="84"/>
      <c r="H235" s="99"/>
    </row>
    <row r="236" spans="1:8" s="2" customFormat="1" ht="67.5" customHeight="1">
      <c r="A236" s="181"/>
      <c r="B236" s="181"/>
      <c r="C236" s="181"/>
      <c r="E236" s="32"/>
      <c r="F236" s="32"/>
      <c r="G236" s="84"/>
      <c r="H236" s="99"/>
    </row>
    <row r="237" spans="5:8" ht="12.75">
      <c r="E237" s="32"/>
      <c r="F237" s="32"/>
      <c r="G237" s="32"/>
      <c r="H237" s="84"/>
    </row>
    <row r="238" spans="5:8" ht="12.75">
      <c r="E238" s="32"/>
      <c r="F238" s="32"/>
      <c r="G238" s="32"/>
      <c r="H238" s="84"/>
    </row>
    <row r="239" spans="5:8" ht="12.75">
      <c r="E239" s="32"/>
      <c r="F239" s="32"/>
      <c r="G239" s="32"/>
      <c r="H239" s="84"/>
    </row>
    <row r="240" spans="5:8" ht="12.75">
      <c r="E240" s="32"/>
      <c r="F240" s="32"/>
      <c r="G240" s="32"/>
      <c r="H240" s="84"/>
    </row>
    <row r="241" spans="5:8" ht="12.75">
      <c r="E241" s="32"/>
      <c r="F241" s="32"/>
      <c r="G241" s="32"/>
      <c r="H241" s="84"/>
    </row>
    <row r="242" spans="5:8" ht="12.75">
      <c r="E242" s="32"/>
      <c r="F242" s="32"/>
      <c r="G242" s="32"/>
      <c r="H242" s="84"/>
    </row>
    <row r="243" spans="5:8" ht="12.75">
      <c r="E243" s="32"/>
      <c r="F243" s="32"/>
      <c r="G243" s="32"/>
      <c r="H243" s="84"/>
    </row>
    <row r="244" spans="5:8" ht="12.75">
      <c r="E244" s="32"/>
      <c r="F244" s="32"/>
      <c r="G244" s="32"/>
      <c r="H244" s="84"/>
    </row>
    <row r="245" spans="5:8" ht="12.75">
      <c r="E245" s="32"/>
      <c r="F245" s="32"/>
      <c r="G245" s="32"/>
      <c r="H245" s="84"/>
    </row>
    <row r="246" spans="5:8" ht="12.75">
      <c r="E246" s="32"/>
      <c r="F246" s="32"/>
      <c r="G246" s="32"/>
      <c r="H246" s="84"/>
    </row>
    <row r="247" spans="5:8" ht="12.75">
      <c r="E247" s="32"/>
      <c r="F247" s="32"/>
      <c r="G247" s="32"/>
      <c r="H247" s="84"/>
    </row>
    <row r="248" spans="5:8" ht="12.75">
      <c r="E248" s="32"/>
      <c r="F248" s="32"/>
      <c r="G248" s="32"/>
      <c r="H248" s="84"/>
    </row>
    <row r="249" spans="5:8" ht="12.75">
      <c r="E249" s="32"/>
      <c r="F249" s="32"/>
      <c r="G249" s="32"/>
      <c r="H249" s="84"/>
    </row>
  </sheetData>
  <sheetProtection/>
  <mergeCells count="144">
    <mergeCell ref="C66:D66"/>
    <mergeCell ref="C124:D124"/>
    <mergeCell ref="A231:C231"/>
    <mergeCell ref="B200:D200"/>
    <mergeCell ref="C27:D27"/>
    <mergeCell ref="C141:D141"/>
    <mergeCell ref="C29:D29"/>
    <mergeCell ref="C39:D39"/>
    <mergeCell ref="C40:D40"/>
    <mergeCell ref="C106:D106"/>
    <mergeCell ref="C28:D28"/>
    <mergeCell ref="C50:D50"/>
    <mergeCell ref="C208:D208"/>
    <mergeCell ref="A235:C235"/>
    <mergeCell ref="A236:C236"/>
    <mergeCell ref="C109:D109"/>
    <mergeCell ref="C161:D161"/>
    <mergeCell ref="C47:D47"/>
    <mergeCell ref="C49:D49"/>
    <mergeCell ref="C62:D62"/>
    <mergeCell ref="C101:D101"/>
    <mergeCell ref="C219:D219"/>
    <mergeCell ref="B25:D25"/>
    <mergeCell ref="E231:H231"/>
    <mergeCell ref="E230:H230"/>
    <mergeCell ref="C138:D138"/>
    <mergeCell ref="C146:D146"/>
    <mergeCell ref="C147:D147"/>
    <mergeCell ref="C151:D151"/>
    <mergeCell ref="C227:D227"/>
    <mergeCell ref="C212:D212"/>
    <mergeCell ref="C139:D139"/>
    <mergeCell ref="C23:D23"/>
    <mergeCell ref="C19:D19"/>
    <mergeCell ref="C198:D198"/>
    <mergeCell ref="C59:D59"/>
    <mergeCell ref="C45:D45"/>
    <mergeCell ref="C61:D61"/>
    <mergeCell ref="C67:D67"/>
    <mergeCell ref="C137:D137"/>
    <mergeCell ref="C32:D32"/>
    <mergeCell ref="C46:D46"/>
    <mergeCell ref="C14:D14"/>
    <mergeCell ref="B16:C16"/>
    <mergeCell ref="A234:C234"/>
    <mergeCell ref="A218:C218"/>
    <mergeCell ref="A230:C230"/>
    <mergeCell ref="A232:C232"/>
    <mergeCell ref="C223:D223"/>
    <mergeCell ref="C206:D206"/>
    <mergeCell ref="A221:C221"/>
    <mergeCell ref="C17:D17"/>
    <mergeCell ref="A1:H1"/>
    <mergeCell ref="C18:D18"/>
    <mergeCell ref="C20:D20"/>
    <mergeCell ref="A2:H2"/>
    <mergeCell ref="C4:D4"/>
    <mergeCell ref="A5:H5"/>
    <mergeCell ref="B6:D6"/>
    <mergeCell ref="C7:D7"/>
    <mergeCell ref="C8:D8"/>
    <mergeCell ref="C9:D9"/>
    <mergeCell ref="B41:C41"/>
    <mergeCell ref="C43:D43"/>
    <mergeCell ref="C48:D48"/>
    <mergeCell ref="C58:D58"/>
    <mergeCell ref="C60:D60"/>
    <mergeCell ref="C63:D63"/>
    <mergeCell ref="B55:D55"/>
    <mergeCell ref="C57:D57"/>
    <mergeCell ref="C52:D52"/>
    <mergeCell ref="C88:D88"/>
    <mergeCell ref="C76:D76"/>
    <mergeCell ref="C81:D81"/>
    <mergeCell ref="C123:D123"/>
    <mergeCell ref="C98:D98"/>
    <mergeCell ref="C99:D99"/>
    <mergeCell ref="C100:D100"/>
    <mergeCell ref="C73:D73"/>
    <mergeCell ref="C83:D83"/>
    <mergeCell ref="C71:D71"/>
    <mergeCell ref="C68:D68"/>
    <mergeCell ref="C69:D69"/>
    <mergeCell ref="C82:D82"/>
    <mergeCell ref="C72:D72"/>
    <mergeCell ref="C103:D103"/>
    <mergeCell ref="C104:D104"/>
    <mergeCell ref="C85:D85"/>
    <mergeCell ref="B86:D86"/>
    <mergeCell ref="C87:D87"/>
    <mergeCell ref="C122:D122"/>
    <mergeCell ref="C102:D102"/>
    <mergeCell ref="C105:D105"/>
    <mergeCell ref="C114:D114"/>
    <mergeCell ref="C119:D119"/>
    <mergeCell ref="C120:D120"/>
    <mergeCell ref="C125:D125"/>
    <mergeCell ref="C190:D190"/>
    <mergeCell ref="C202:D202"/>
    <mergeCell ref="C204:D204"/>
    <mergeCell ref="C187:D187"/>
    <mergeCell ref="C136:D136"/>
    <mergeCell ref="B162:C162"/>
    <mergeCell ref="C163:D163"/>
    <mergeCell ref="C164:D164"/>
    <mergeCell ref="C216:D216"/>
    <mergeCell ref="C158:D158"/>
    <mergeCell ref="C214:D214"/>
    <mergeCell ref="C207:D207"/>
    <mergeCell ref="C193:D193"/>
    <mergeCell ref="C107:D107"/>
    <mergeCell ref="C121:D121"/>
    <mergeCell ref="B143:D143"/>
    <mergeCell ref="C145:D145"/>
    <mergeCell ref="B194:D194"/>
    <mergeCell ref="C116:D116"/>
    <mergeCell ref="C108:D108"/>
    <mergeCell ref="C195:D195"/>
    <mergeCell ref="C159:D159"/>
    <mergeCell ref="C155:D155"/>
    <mergeCell ref="C160:D160"/>
    <mergeCell ref="C167:D167"/>
    <mergeCell ref="C113:D113"/>
    <mergeCell ref="C126:D126"/>
    <mergeCell ref="C148:D148"/>
    <mergeCell ref="C192:D192"/>
    <mergeCell ref="B144:C144"/>
    <mergeCell ref="C189:D189"/>
    <mergeCell ref="C157:D157"/>
    <mergeCell ref="C150:D150"/>
    <mergeCell ref="B166:D166"/>
    <mergeCell ref="C153:D153"/>
    <mergeCell ref="B181:D181"/>
    <mergeCell ref="C156:D156"/>
    <mergeCell ref="C149:D149"/>
    <mergeCell ref="C210:D210"/>
    <mergeCell ref="C133:D133"/>
    <mergeCell ref="B134:D134"/>
    <mergeCell ref="C135:D135"/>
    <mergeCell ref="C180:D180"/>
    <mergeCell ref="C165:D165"/>
    <mergeCell ref="B152:D152"/>
    <mergeCell ref="C154:D154"/>
    <mergeCell ref="C196:D196"/>
  </mergeCells>
  <printOptions horizontalCentered="1"/>
  <pageMargins left="0.2755905511811024" right="0.1968503937007874" top="0.4330708661417323" bottom="0.3937007874015748" header="0.15748031496062992" footer="0.15748031496062992"/>
  <pageSetup firstPageNumber="3" useFirstPageNumber="1" fitToHeight="5" horizontalDpi="600" verticalDpi="600" orientation="portrait" paperSize="9" scale="81" r:id="rId1"/>
  <headerFooter alignWithMargins="0">
    <oddFooter>&amp;L9857/20/05/22 PRO DCE LOT 11 Electricité &amp;RPage &amp;P</oddFooter>
  </headerFooter>
  <rowBreaks count="2" manualBreakCount="2">
    <brk id="151" max="7" man="1"/>
    <brk id="19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EMMANUEL CORNET</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D'UN PERISCOLAIRE à CHARCENNES (70)</dc:title>
  <dc:subject>LOT ELECTRICITE &amp; COURANTS FAIBLES</dc:subject>
  <dc:creator>EC</dc:creator>
  <cp:keywords>EC</cp:keywords>
  <dc:description>DPGF :  SEPTEMBRE 2011</dc:description>
  <cp:lastModifiedBy>Utilisateur</cp:lastModifiedBy>
  <cp:lastPrinted>2022-05-19T13:29:10Z</cp:lastPrinted>
  <dcterms:created xsi:type="dcterms:W3CDTF">2001-08-30T06:04:48Z</dcterms:created>
  <dcterms:modified xsi:type="dcterms:W3CDTF">2022-05-19T13:30:16Z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-800754451</vt:i4>
  </property>
  <property fmtid="{D5CDD505-2E9C-101B-9397-08002B2CF9AE}" pid="3" name="_EmailSubject">
    <vt:lpwstr/>
  </property>
  <property fmtid="{D5CDD505-2E9C-101B-9397-08002B2CF9AE}" pid="4" name="_AuthorEmail">
    <vt:lpwstr>atelux@atelux.fr</vt:lpwstr>
  </property>
  <property fmtid="{D5CDD505-2E9C-101B-9397-08002B2CF9AE}" pid="5" name="_AuthorEmailDisplayName">
    <vt:lpwstr>bourdonnais</vt:lpwstr>
  </property>
  <property fmtid="{D5CDD505-2E9C-101B-9397-08002B2CF9AE}" pid="6" name="_ReviewingToolsShownOnce">
    <vt:lpwstr/>
  </property>
</Properties>
</file>