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480" yWindow="300" windowWidth="18495" windowHeight="11700"/>
  </bookViews>
  <sheets>
    <sheet name="securité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H11" i="1"/>
  <c r="D8"/>
  <c r="F8" s="1"/>
  <c r="G8" s="1"/>
  <c r="D7"/>
  <c r="F7" s="1"/>
  <c r="F9"/>
  <c r="G9" s="1"/>
  <c r="H9" s="1"/>
  <c r="D10"/>
  <c r="F10" s="1"/>
  <c r="D9"/>
  <c r="H10" l="1"/>
  <c r="G10"/>
  <c r="H8"/>
  <c r="F11"/>
  <c r="G11" s="1"/>
  <c r="H7"/>
  <c r="G7"/>
</calcChain>
</file>

<file path=xl/sharedStrings.xml><?xml version="1.0" encoding="utf-8"?>
<sst xmlns="http://schemas.openxmlformats.org/spreadsheetml/2006/main" count="30" uniqueCount="29">
  <si>
    <t>dénomination</t>
  </si>
  <si>
    <t>nombre de jours</t>
  </si>
  <si>
    <t>nombre d'heures</t>
  </si>
  <si>
    <t>total heures</t>
  </si>
  <si>
    <t>PU HT</t>
  </si>
  <si>
    <t>PT HT</t>
  </si>
  <si>
    <t>jour dimanche</t>
  </si>
  <si>
    <t>jour samedi</t>
  </si>
  <si>
    <t>nuit semaine</t>
  </si>
  <si>
    <t>nuit samedi</t>
  </si>
  <si>
    <t>nuits: jeudi, vendredi, samedi</t>
  </si>
  <si>
    <t>jour samedi:</t>
  </si>
  <si>
    <t>13h 20h30</t>
  </si>
  <si>
    <t>6h30 20h30</t>
  </si>
  <si>
    <t>7h30</t>
  </si>
  <si>
    <t>20h30 6h30</t>
  </si>
  <si>
    <t>LYCEE JB SAY</t>
  </si>
  <si>
    <t>TVA 20%</t>
  </si>
  <si>
    <t xml:space="preserve"> PT TTC</t>
  </si>
  <si>
    <t>base 14 semaines d'ouverture entre septembre et décembre</t>
  </si>
  <si>
    <t>11 bis rue d'Auteuil</t>
  </si>
  <si>
    <t>75016 Paris</t>
  </si>
  <si>
    <t>SIMULATION FINANCIERE PERIODE DU 1/09/2022 AU 17/12/2022</t>
  </si>
  <si>
    <t>Agent de sécurité/ CQP APS</t>
  </si>
  <si>
    <t xml:space="preserve">Fait à </t>
  </si>
  <si>
    <t>le:</t>
  </si>
  <si>
    <t>Cachet et signature</t>
  </si>
  <si>
    <t>14h</t>
  </si>
  <si>
    <t>10h par nuit</t>
  </si>
</sst>
</file>

<file path=xl/styles.xml><?xml version="1.0" encoding="utf-8"?>
<styleSheet xmlns="http://schemas.openxmlformats.org/spreadsheetml/2006/main">
  <numFmts count="1">
    <numFmt numFmtId="43" formatCode="_-* #,##0.00\ _€_-;\-* #,##0.00\ _€_-;_-* &quot;-&quot;??\ _€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1" xfId="0" applyFont="1" applyBorder="1"/>
    <xf numFmtId="0" fontId="0" fillId="0" borderId="1" xfId="0" applyBorder="1"/>
    <xf numFmtId="43" fontId="0" fillId="0" borderId="1" xfId="1" applyFont="1" applyBorder="1"/>
    <xf numFmtId="43" fontId="0" fillId="0" borderId="1" xfId="0" applyNumberFormat="1" applyBorder="1"/>
    <xf numFmtId="43" fontId="0" fillId="0" borderId="2" xfId="0" applyNumberFormat="1" applyBorder="1"/>
    <xf numFmtId="43" fontId="0" fillId="0" borderId="3" xfId="0" applyNumberFormat="1" applyBorder="1"/>
    <xf numFmtId="43" fontId="2" fillId="0" borderId="4" xfId="0" applyNumberFormat="1" applyFont="1" applyBorder="1"/>
    <xf numFmtId="43" fontId="0" fillId="0" borderId="0" xfId="0" applyNumberFormat="1"/>
    <xf numFmtId="0" fontId="2" fillId="0" borderId="0" xfId="0" applyFont="1"/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>
      <selection activeCell="L14" sqref="L14"/>
    </sheetView>
  </sheetViews>
  <sheetFormatPr baseColWidth="10" defaultRowHeight="15"/>
  <cols>
    <col min="1" max="1" width="13.85546875" customWidth="1"/>
    <col min="2" max="2" width="15.5703125" customWidth="1"/>
    <col min="3" max="3" width="15.7109375" customWidth="1"/>
    <col min="6" max="7" width="11.85546875" bestFit="1" customWidth="1"/>
    <col min="8" max="8" width="12.7109375" customWidth="1"/>
  </cols>
  <sheetData>
    <row r="1" spans="1:8">
      <c r="A1" t="s">
        <v>16</v>
      </c>
    </row>
    <row r="2" spans="1:8">
      <c r="A2" t="s">
        <v>20</v>
      </c>
    </row>
    <row r="3" spans="1:8">
      <c r="A3" t="s">
        <v>21</v>
      </c>
      <c r="C3" s="9" t="s">
        <v>22</v>
      </c>
    </row>
    <row r="4" spans="1:8">
      <c r="C4" t="s">
        <v>23</v>
      </c>
    </row>
    <row r="6" spans="1:8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17</v>
      </c>
      <c r="H6" s="1" t="s">
        <v>18</v>
      </c>
    </row>
    <row r="7" spans="1:8">
      <c r="A7" s="2" t="s">
        <v>7</v>
      </c>
      <c r="B7" s="2">
        <v>12</v>
      </c>
      <c r="C7" s="2">
        <v>7.5</v>
      </c>
      <c r="D7" s="2">
        <f>B7*C7</f>
        <v>90</v>
      </c>
      <c r="E7" s="2"/>
      <c r="F7" s="3">
        <f>D7*E7</f>
        <v>0</v>
      </c>
      <c r="G7" s="3">
        <f t="shared" ref="G7:G11" si="0">F7*20%</f>
        <v>0</v>
      </c>
      <c r="H7" s="4">
        <f>F7+G7</f>
        <v>0</v>
      </c>
    </row>
    <row r="8" spans="1:8">
      <c r="A8" s="2" t="s">
        <v>6</v>
      </c>
      <c r="B8" s="2">
        <v>12</v>
      </c>
      <c r="C8" s="2">
        <v>14</v>
      </c>
      <c r="D8" s="2">
        <f>B8*C8</f>
        <v>168</v>
      </c>
      <c r="E8" s="2"/>
      <c r="F8" s="3">
        <f>D8*E8</f>
        <v>0</v>
      </c>
      <c r="G8" s="3">
        <f t="shared" si="0"/>
        <v>0</v>
      </c>
      <c r="H8" s="4">
        <f>F8+G8</f>
        <v>0</v>
      </c>
    </row>
    <row r="9" spans="1:8">
      <c r="A9" s="2" t="s">
        <v>8</v>
      </c>
      <c r="B9" s="2">
        <v>28</v>
      </c>
      <c r="C9" s="2">
        <v>10</v>
      </c>
      <c r="D9" s="2">
        <f>B9*C9</f>
        <v>280</v>
      </c>
      <c r="E9" s="2"/>
      <c r="F9" s="3">
        <f>D9*E9</f>
        <v>0</v>
      </c>
      <c r="G9" s="3">
        <f t="shared" si="0"/>
        <v>0</v>
      </c>
      <c r="H9" s="4">
        <f>F9+G9</f>
        <v>0</v>
      </c>
    </row>
    <row r="10" spans="1:8" ht="15.75" thickBot="1">
      <c r="A10" s="2" t="s">
        <v>9</v>
      </c>
      <c r="B10" s="2">
        <v>12</v>
      </c>
      <c r="C10" s="2">
        <v>10</v>
      </c>
      <c r="D10" s="2">
        <f>B10*C10</f>
        <v>120</v>
      </c>
      <c r="E10" s="2"/>
      <c r="F10" s="3">
        <f>D10*E10</f>
        <v>0</v>
      </c>
      <c r="G10" s="3">
        <f t="shared" si="0"/>
        <v>0</v>
      </c>
      <c r="H10" s="4">
        <f>F10+G10</f>
        <v>0</v>
      </c>
    </row>
    <row r="11" spans="1:8" ht="15.75" thickBot="1">
      <c r="F11" s="5">
        <f>SUM(F7:F10)</f>
        <v>0</v>
      </c>
      <c r="G11" s="6">
        <f t="shared" si="0"/>
        <v>0</v>
      </c>
      <c r="H11" s="7">
        <f>F11+G11</f>
        <v>0</v>
      </c>
    </row>
    <row r="12" spans="1:8">
      <c r="A12" t="s">
        <v>19</v>
      </c>
    </row>
    <row r="14" spans="1:8">
      <c r="A14" t="s">
        <v>10</v>
      </c>
      <c r="C14" t="s">
        <v>15</v>
      </c>
      <c r="D14" t="s">
        <v>28</v>
      </c>
    </row>
    <row r="16" spans="1:8">
      <c r="A16" t="s">
        <v>11</v>
      </c>
      <c r="B16" t="s">
        <v>12</v>
      </c>
      <c r="C16" t="s">
        <v>14</v>
      </c>
    </row>
    <row r="17" spans="1:3">
      <c r="A17" t="s">
        <v>6</v>
      </c>
      <c r="B17" t="s">
        <v>13</v>
      </c>
      <c r="C17" t="s">
        <v>27</v>
      </c>
    </row>
    <row r="19" spans="1:3">
      <c r="B19" s="8"/>
    </row>
    <row r="20" spans="1:3">
      <c r="A20" t="s">
        <v>24</v>
      </c>
    </row>
    <row r="21" spans="1:3">
      <c r="A21" t="s">
        <v>25</v>
      </c>
    </row>
    <row r="22" spans="1:3">
      <c r="A22" t="s">
        <v>26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securité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2022-05-17T14:46:45Z</dcterms:modified>
</cp:coreProperties>
</file>