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S:\intendance\02 gestion\1 - gestion administrative\marchés - contrats\Marchés et contrats lycée\Denrées alimentaires - 2022-2025\"/>
    </mc:Choice>
  </mc:AlternateContent>
  <xr:revisionPtr revIDLastSave="0" documentId="13_ncr:1_{A6957488-58B7-4032-BEC8-148E49AAF19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9" i="1"/>
  <c r="E35" i="1" l="1"/>
  <c r="E57" i="1"/>
  <c r="E58" i="1"/>
  <c r="E54" i="1"/>
  <c r="E56" i="1"/>
  <c r="E36" i="1"/>
  <c r="E37" i="1"/>
  <c r="E31" i="1"/>
  <c r="E32" i="1"/>
  <c r="E34" i="1"/>
  <c r="E33" i="1"/>
  <c r="E50" i="1"/>
  <c r="E49" i="1"/>
  <c r="E48" i="1"/>
  <c r="E47" i="1"/>
  <c r="E46" i="1"/>
  <c r="E45" i="1"/>
  <c r="E44" i="1"/>
  <c r="E26" i="1"/>
  <c r="E24" i="1"/>
  <c r="E22" i="1"/>
  <c r="E20" i="1"/>
  <c r="E21" i="1"/>
  <c r="E23" i="1"/>
  <c r="E25" i="1"/>
  <c r="E30" i="1"/>
  <c r="E27" i="1" l="1"/>
  <c r="E38" i="1"/>
  <c r="E51" i="1"/>
</calcChain>
</file>

<file path=xl/sharedStrings.xml><?xml version="1.0" encoding="utf-8"?>
<sst xmlns="http://schemas.openxmlformats.org/spreadsheetml/2006/main" count="99" uniqueCount="46">
  <si>
    <t>PU HT</t>
  </si>
  <si>
    <t>Unité de valeur</t>
  </si>
  <si>
    <t>Kg</t>
  </si>
  <si>
    <t>Avenue Christian Pineau</t>
  </si>
  <si>
    <t>52000 CHAUMONT</t>
  </si>
  <si>
    <r>
      <t>L</t>
    </r>
    <r>
      <rPr>
        <b/>
        <sz val="16"/>
        <color theme="1"/>
        <rFont val="Arial"/>
        <family val="2"/>
      </rPr>
      <t>ycée Charles de Gaulle</t>
    </r>
  </si>
  <si>
    <t>Prix issus de la mercuriale du fournisseur, mercuriale dont l'évolution suit celle de la cotation du marché de rungis</t>
  </si>
  <si>
    <r>
      <rPr>
        <b/>
        <sz val="11"/>
        <rFont val="Arial"/>
        <family val="2"/>
      </rPr>
      <t>Lot n°1</t>
    </r>
    <r>
      <rPr>
        <sz val="11"/>
        <rFont val="Arial"/>
        <family val="2"/>
      </rPr>
      <t xml:space="preserve"> - Fruits frais</t>
    </r>
  </si>
  <si>
    <r>
      <rPr>
        <b/>
        <sz val="11"/>
        <rFont val="Arial"/>
        <family val="2"/>
      </rPr>
      <t>Lot n°2</t>
    </r>
    <r>
      <rPr>
        <sz val="11"/>
        <rFont val="Arial"/>
        <family val="2"/>
      </rPr>
      <t xml:space="preserve"> - Légumes</t>
    </r>
  </si>
  <si>
    <t>Prix établis à partir de la mercuriale de la semaine 38 de 2021, jointe à l'offre.</t>
  </si>
  <si>
    <t>Fourniture de fruits et légumes frais</t>
  </si>
  <si>
    <t>Quantités</t>
  </si>
  <si>
    <t>Volume annuel estimé</t>
  </si>
  <si>
    <t>Montant HT</t>
  </si>
  <si>
    <t>Compléter le(s) tableau(x) en fonction du ou des lots au(x)quel(s) vous souhaitez répondre</t>
  </si>
  <si>
    <t>Bananes</t>
  </si>
  <si>
    <t>Clémentines</t>
  </si>
  <si>
    <t>Montant du Lot n°1</t>
  </si>
  <si>
    <t>Poires</t>
  </si>
  <si>
    <t>Kiwis</t>
  </si>
  <si>
    <t>Ananas</t>
  </si>
  <si>
    <t>pièces</t>
  </si>
  <si>
    <t>Pommes</t>
  </si>
  <si>
    <t>Montant du Lot n°2</t>
  </si>
  <si>
    <t>Montant du Lot n°3</t>
  </si>
  <si>
    <t>Montant du Lot n°4</t>
  </si>
  <si>
    <t>Carottes</t>
  </si>
  <si>
    <t>Salades vertes</t>
  </si>
  <si>
    <t>Tomates</t>
  </si>
  <si>
    <t>Céleris</t>
  </si>
  <si>
    <t>Concombres</t>
  </si>
  <si>
    <t>Aubergines</t>
  </si>
  <si>
    <t>Oignons</t>
  </si>
  <si>
    <t>Courgettes</t>
  </si>
  <si>
    <t>Raisins</t>
  </si>
  <si>
    <t>Pièces</t>
  </si>
  <si>
    <t>Salades mâches</t>
  </si>
  <si>
    <r>
      <rPr>
        <b/>
        <sz val="11"/>
        <rFont val="Arial"/>
        <family val="2"/>
      </rPr>
      <t>Lot n°3</t>
    </r>
    <r>
      <rPr>
        <sz val="11"/>
        <rFont val="Arial"/>
        <family val="2"/>
      </rPr>
      <t xml:space="preserve"> - Fruits frais issus de l'agriculture biologique, 
circuits labellisés</t>
    </r>
  </si>
  <si>
    <r>
      <rPr>
        <b/>
        <sz val="11"/>
        <rFont val="Arial"/>
        <family val="2"/>
      </rPr>
      <t>Lot n°4</t>
    </r>
    <r>
      <rPr>
        <sz val="11"/>
        <rFont val="Arial"/>
        <family val="2"/>
      </rPr>
      <t xml:space="preserve"> - Légumes frais issus de l'agriculture biologique, 
circuits labellisés</t>
    </r>
  </si>
  <si>
    <r>
      <t xml:space="preserve">Lot n°2 - </t>
    </r>
    <r>
      <rPr>
        <sz val="13"/>
        <rFont val="Arial"/>
        <family val="2"/>
      </rPr>
      <t>Légumes</t>
    </r>
  </si>
  <si>
    <r>
      <t xml:space="preserve">Lot n°1 - </t>
    </r>
    <r>
      <rPr>
        <sz val="12"/>
        <rFont val="Arial"/>
        <family val="2"/>
      </rPr>
      <t>Fruits frais</t>
    </r>
  </si>
  <si>
    <r>
      <t xml:space="preserve">Lot n°4 - </t>
    </r>
    <r>
      <rPr>
        <sz val="12"/>
        <rFont val="Arial"/>
        <family val="2"/>
      </rPr>
      <t>Légumes frais issus de l'agriculture biologique, circuits labellisés</t>
    </r>
  </si>
  <si>
    <r>
      <t>Lot n°3 -</t>
    </r>
    <r>
      <rPr>
        <sz val="12"/>
        <rFont val="Arial"/>
        <family val="2"/>
      </rPr>
      <t xml:space="preserve"> Fruits frais issus de 
l'agriculture biologique, circuits labellisés</t>
    </r>
  </si>
  <si>
    <t xml:space="preserve"> et non contractuelles.</t>
  </si>
  <si>
    <t>Il est rappelé que les tableaux suivants permettent uniquement à l'acheteur de comparer les offres des candidats.</t>
  </si>
  <si>
    <t>Ils ont été élaborés en prenant en compte les principales commandes, les quantités sont indicatives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</si>
</sst>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1" fillId="0" borderId="0" xfId="0" applyFont="1" applyAlignment="1">
      <alignment horizontal="left" wrapText="1" inden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7" fillId="0" borderId="5" xfId="0" applyFont="1" applyBorder="1" applyAlignment="1" applyProtection="1">
      <alignment horizontal="right" vertical="center" wrapText="1" indent="1"/>
    </xf>
    <xf numFmtId="0" fontId="7" fillId="0" borderId="6" xfId="0" applyFont="1" applyBorder="1" applyAlignment="1" applyProtection="1">
      <alignment horizontal="right" vertical="center" wrapText="1" indent="1"/>
    </xf>
    <xf numFmtId="0" fontId="7" fillId="0" borderId="7" xfId="0" applyFont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inden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/>
  </sheetViews>
  <sheetFormatPr baseColWidth="10" defaultColWidth="9.140625" defaultRowHeight="14.25" x14ac:dyDescent="0.2"/>
  <cols>
    <col min="1" max="1" width="41.7109375" style="3" customWidth="1"/>
    <col min="2" max="2" width="10.7109375" style="3" customWidth="1"/>
    <col min="3" max="4" width="11.85546875" style="3" customWidth="1"/>
    <col min="5" max="5" width="17.85546875" style="3" customWidth="1"/>
    <col min="6" max="16384" width="9.140625" style="3"/>
  </cols>
  <sheetData>
    <row r="1" spans="1:15" ht="20.25" x14ac:dyDescent="0.2">
      <c r="A1" s="2" t="s">
        <v>5</v>
      </c>
    </row>
    <row r="2" spans="1:15" ht="15" x14ac:dyDescent="0.2">
      <c r="A2" s="1" t="s">
        <v>3</v>
      </c>
    </row>
    <row r="3" spans="1:15" ht="15" x14ac:dyDescent="0.2">
      <c r="A3" s="1" t="s">
        <v>4</v>
      </c>
    </row>
    <row r="6" spans="1:15" ht="20.25" x14ac:dyDescent="0.3">
      <c r="A6" s="30" t="s">
        <v>10</v>
      </c>
      <c r="B6" s="30"/>
      <c r="C6" s="30"/>
      <c r="D6" s="30"/>
      <c r="E6" s="30"/>
    </row>
    <row r="7" spans="1:15" ht="12.75" customHeight="1" x14ac:dyDescent="0.3">
      <c r="A7" s="14"/>
      <c r="B7" s="14"/>
      <c r="C7" s="14"/>
      <c r="D7" s="14"/>
      <c r="E7" s="14"/>
    </row>
    <row r="8" spans="1:15" s="5" customFormat="1" ht="31.5" customHeight="1" x14ac:dyDescent="0.25">
      <c r="A8" s="31" t="s">
        <v>12</v>
      </c>
      <c r="B8" s="31"/>
      <c r="C8" s="32"/>
      <c r="D8" s="6" t="s">
        <v>1</v>
      </c>
      <c r="E8" s="42" t="s">
        <v>11</v>
      </c>
    </row>
    <row r="9" spans="1:15" ht="27.95" customHeight="1" x14ac:dyDescent="0.2">
      <c r="A9" s="33" t="s">
        <v>7</v>
      </c>
      <c r="B9" s="33"/>
      <c r="C9" s="33"/>
      <c r="D9" s="23" t="s">
        <v>2</v>
      </c>
      <c r="E9" s="43">
        <v>3100</v>
      </c>
    </row>
    <row r="10" spans="1:15" ht="27.95" customHeight="1" x14ac:dyDescent="0.2">
      <c r="A10" s="33" t="s">
        <v>8</v>
      </c>
      <c r="B10" s="33"/>
      <c r="C10" s="33"/>
      <c r="D10" s="23" t="s">
        <v>2</v>
      </c>
      <c r="E10" s="44">
        <v>3500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31.5" customHeight="1" x14ac:dyDescent="0.2">
      <c r="A11" s="34" t="s">
        <v>37</v>
      </c>
      <c r="B11" s="34"/>
      <c r="C11" s="34"/>
      <c r="D11" s="23" t="s">
        <v>2</v>
      </c>
      <c r="E11" s="43">
        <v>1000</v>
      </c>
    </row>
    <row r="12" spans="1:15" ht="31.5" customHeight="1" x14ac:dyDescent="0.2">
      <c r="A12" s="34" t="s">
        <v>38</v>
      </c>
      <c r="B12" s="34"/>
      <c r="C12" s="34"/>
      <c r="D12" s="23" t="s">
        <v>2</v>
      </c>
      <c r="E12" s="44">
        <v>2000</v>
      </c>
    </row>
    <row r="13" spans="1:15" ht="16.5" customHeight="1" x14ac:dyDescent="0.3">
      <c r="A13" s="14"/>
      <c r="B13" s="14"/>
      <c r="C13" s="14"/>
      <c r="D13" s="14"/>
      <c r="E13" s="45"/>
    </row>
    <row r="14" spans="1:15" ht="20.25" x14ac:dyDescent="0.3">
      <c r="A14" s="28" t="s">
        <v>14</v>
      </c>
      <c r="B14" s="14"/>
      <c r="C14" s="14"/>
      <c r="D14" s="14"/>
      <c r="E14" s="45"/>
    </row>
    <row r="15" spans="1:15" s="36" customFormat="1" ht="15.75" customHeight="1" x14ac:dyDescent="0.3">
      <c r="A15" s="37" t="s">
        <v>44</v>
      </c>
      <c r="B15" s="35"/>
      <c r="C15" s="35"/>
      <c r="D15" s="35"/>
      <c r="E15" s="46"/>
    </row>
    <row r="16" spans="1:15" s="36" customFormat="1" ht="15.75" customHeight="1" x14ac:dyDescent="0.3">
      <c r="A16" s="37" t="s">
        <v>45</v>
      </c>
      <c r="B16" s="35"/>
      <c r="C16" s="35"/>
      <c r="D16" s="35"/>
      <c r="E16" s="46"/>
    </row>
    <row r="17" spans="1:15" s="36" customFormat="1" ht="15.75" customHeight="1" x14ac:dyDescent="0.3">
      <c r="A17" s="37" t="s">
        <v>43</v>
      </c>
      <c r="B17" s="35"/>
      <c r="C17" s="35"/>
      <c r="D17" s="35"/>
      <c r="E17" s="46"/>
    </row>
    <row r="18" spans="1:15" ht="10.5" customHeight="1" x14ac:dyDescent="0.2">
      <c r="A18" s="4"/>
      <c r="B18" s="4"/>
      <c r="C18" s="4"/>
      <c r="D18" s="4"/>
      <c r="E18" s="47"/>
    </row>
    <row r="19" spans="1:15" s="5" customFormat="1" ht="35.25" customHeight="1" x14ac:dyDescent="0.25">
      <c r="A19" s="26" t="s">
        <v>40</v>
      </c>
      <c r="B19" s="6" t="s">
        <v>1</v>
      </c>
      <c r="C19" s="7" t="s">
        <v>11</v>
      </c>
      <c r="D19" s="7" t="s">
        <v>0</v>
      </c>
      <c r="E19" s="42" t="s">
        <v>13</v>
      </c>
    </row>
    <row r="20" spans="1:15" ht="21.95" customHeight="1" x14ac:dyDescent="0.2">
      <c r="A20" s="12" t="s">
        <v>20</v>
      </c>
      <c r="B20" s="9" t="s">
        <v>21</v>
      </c>
      <c r="C20" s="10">
        <v>20</v>
      </c>
      <c r="D20" s="38"/>
      <c r="E20" s="41">
        <f>D20*C20</f>
        <v>0</v>
      </c>
    </row>
    <row r="21" spans="1:15" ht="21.95" customHeight="1" x14ac:dyDescent="0.2">
      <c r="A21" s="25" t="s">
        <v>15</v>
      </c>
      <c r="B21" s="9" t="s">
        <v>2</v>
      </c>
      <c r="C21" s="10">
        <v>440</v>
      </c>
      <c r="D21" s="38"/>
      <c r="E21" s="41">
        <f t="shared" ref="E21:E24" si="0">D21*C21</f>
        <v>0</v>
      </c>
    </row>
    <row r="22" spans="1:15" ht="21.95" customHeight="1" x14ac:dyDescent="0.2">
      <c r="A22" s="12" t="s">
        <v>16</v>
      </c>
      <c r="B22" s="9" t="s">
        <v>2</v>
      </c>
      <c r="C22" s="10">
        <v>600</v>
      </c>
      <c r="D22" s="38"/>
      <c r="E22" s="41">
        <f t="shared" si="0"/>
        <v>0</v>
      </c>
    </row>
    <row r="23" spans="1:15" ht="21.95" customHeight="1" x14ac:dyDescent="0.2">
      <c r="A23" s="20" t="s">
        <v>19</v>
      </c>
      <c r="B23" s="9" t="s">
        <v>2</v>
      </c>
      <c r="C23" s="10">
        <v>860</v>
      </c>
      <c r="D23" s="38"/>
      <c r="E23" s="41">
        <f t="shared" si="0"/>
        <v>0</v>
      </c>
    </row>
    <row r="24" spans="1:15" ht="21.95" customHeight="1" x14ac:dyDescent="0.2">
      <c r="A24" s="20" t="s">
        <v>18</v>
      </c>
      <c r="B24" s="9" t="s">
        <v>2</v>
      </c>
      <c r="C24" s="10">
        <v>48</v>
      </c>
      <c r="D24" s="38"/>
      <c r="E24" s="41">
        <f t="shared" si="0"/>
        <v>0</v>
      </c>
    </row>
    <row r="25" spans="1:15" ht="21.95" customHeight="1" x14ac:dyDescent="0.2">
      <c r="A25" s="21" t="s">
        <v>22</v>
      </c>
      <c r="B25" s="9" t="s">
        <v>2</v>
      </c>
      <c r="C25" s="10">
        <v>600</v>
      </c>
      <c r="D25" s="38"/>
      <c r="E25" s="41">
        <f>D25*C25</f>
        <v>0</v>
      </c>
    </row>
    <row r="26" spans="1:15" ht="21.95" customHeight="1" x14ac:dyDescent="0.2">
      <c r="A26" s="21" t="s">
        <v>34</v>
      </c>
      <c r="B26" s="9" t="s">
        <v>2</v>
      </c>
      <c r="C26" s="10">
        <v>75</v>
      </c>
      <c r="D26" s="38"/>
      <c r="E26" s="41">
        <f>D26*C26</f>
        <v>0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28.5" customHeight="1" x14ac:dyDescent="0.2">
      <c r="A27" s="49" t="s">
        <v>17</v>
      </c>
      <c r="B27" s="50"/>
      <c r="C27" s="50"/>
      <c r="D27" s="51"/>
      <c r="E27" s="40">
        <f>SUM(E19:E26)</f>
        <v>0</v>
      </c>
    </row>
    <row r="28" spans="1:15" x14ac:dyDescent="0.2">
      <c r="E28" s="48"/>
    </row>
    <row r="29" spans="1:15" s="5" customFormat="1" ht="36" customHeight="1" x14ac:dyDescent="0.25">
      <c r="A29" s="22" t="s">
        <v>39</v>
      </c>
      <c r="B29" s="6" t="s">
        <v>1</v>
      </c>
      <c r="C29" s="7" t="s">
        <v>11</v>
      </c>
      <c r="D29" s="7" t="s">
        <v>0</v>
      </c>
      <c r="E29" s="42" t="s">
        <v>13</v>
      </c>
    </row>
    <row r="30" spans="1:15" ht="21.95" customHeight="1" x14ac:dyDescent="0.2">
      <c r="A30" s="8" t="s">
        <v>26</v>
      </c>
      <c r="B30" s="9" t="s">
        <v>2</v>
      </c>
      <c r="C30" s="10">
        <v>347</v>
      </c>
      <c r="D30" s="38"/>
      <c r="E30" s="41">
        <f t="shared" ref="E30:E37" si="1">D30*C30</f>
        <v>0</v>
      </c>
    </row>
    <row r="31" spans="1:15" ht="21.95" customHeight="1" x14ac:dyDescent="0.2">
      <c r="A31" s="21" t="s">
        <v>29</v>
      </c>
      <c r="B31" s="9" t="s">
        <v>35</v>
      </c>
      <c r="C31" s="10">
        <v>210</v>
      </c>
      <c r="D31" s="38"/>
      <c r="E31" s="41">
        <f t="shared" si="1"/>
        <v>0</v>
      </c>
    </row>
    <row r="32" spans="1:15" ht="21.95" customHeight="1" x14ac:dyDescent="0.2">
      <c r="A32" s="21" t="s">
        <v>30</v>
      </c>
      <c r="B32" s="9" t="s">
        <v>35</v>
      </c>
      <c r="C32" s="10">
        <v>1776</v>
      </c>
      <c r="D32" s="38"/>
      <c r="E32" s="41">
        <f t="shared" si="1"/>
        <v>0</v>
      </c>
    </row>
    <row r="33" spans="1:15" ht="21.95" customHeight="1" x14ac:dyDescent="0.2">
      <c r="A33" s="21" t="s">
        <v>33</v>
      </c>
      <c r="B33" s="9" t="s">
        <v>2</v>
      </c>
      <c r="C33" s="10">
        <v>365</v>
      </c>
      <c r="D33" s="38"/>
      <c r="E33" s="41">
        <f t="shared" si="1"/>
        <v>0</v>
      </c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21.95" customHeight="1" x14ac:dyDescent="0.2">
      <c r="A34" s="21" t="s">
        <v>32</v>
      </c>
      <c r="B34" s="9" t="s">
        <v>2</v>
      </c>
      <c r="C34" s="10">
        <v>230</v>
      </c>
      <c r="D34" s="38"/>
      <c r="E34" s="41">
        <f t="shared" si="1"/>
        <v>0</v>
      </c>
    </row>
    <row r="35" spans="1:15" ht="21.95" customHeight="1" x14ac:dyDescent="0.2">
      <c r="A35" s="21" t="s">
        <v>36</v>
      </c>
      <c r="B35" s="9" t="s">
        <v>2</v>
      </c>
      <c r="C35" s="10">
        <v>33</v>
      </c>
      <c r="D35" s="38"/>
      <c r="E35" s="41">
        <f t="shared" si="1"/>
        <v>0</v>
      </c>
    </row>
    <row r="36" spans="1:15" ht="21.95" customHeight="1" x14ac:dyDescent="0.2">
      <c r="A36" s="21" t="s">
        <v>27</v>
      </c>
      <c r="B36" s="9" t="s">
        <v>35</v>
      </c>
      <c r="C36" s="10">
        <v>700</v>
      </c>
      <c r="D36" s="38"/>
      <c r="E36" s="41">
        <f t="shared" si="1"/>
        <v>0</v>
      </c>
    </row>
    <row r="37" spans="1:15" ht="21.95" customHeight="1" x14ac:dyDescent="0.2">
      <c r="A37" s="24" t="s">
        <v>28</v>
      </c>
      <c r="B37" s="9" t="s">
        <v>2</v>
      </c>
      <c r="C37" s="11">
        <v>1100</v>
      </c>
      <c r="D37" s="39"/>
      <c r="E37" s="41">
        <f t="shared" si="1"/>
        <v>0</v>
      </c>
    </row>
    <row r="38" spans="1:15" ht="28.5" customHeight="1" x14ac:dyDescent="0.2">
      <c r="A38" s="49" t="s">
        <v>23</v>
      </c>
      <c r="B38" s="50"/>
      <c r="C38" s="50"/>
      <c r="D38" s="51"/>
      <c r="E38" s="40">
        <f>SUM(E29:E37)</f>
        <v>0</v>
      </c>
    </row>
    <row r="39" spans="1:15" x14ac:dyDescent="0.2">
      <c r="E39" s="48"/>
    </row>
    <row r="40" spans="1:15" x14ac:dyDescent="0.2">
      <c r="E40" s="48"/>
    </row>
    <row r="41" spans="1:15" x14ac:dyDescent="0.2">
      <c r="E41" s="48"/>
    </row>
    <row r="42" spans="1:15" x14ac:dyDescent="0.2">
      <c r="E42" s="48"/>
    </row>
    <row r="43" spans="1:15" s="5" customFormat="1" ht="36" customHeight="1" x14ac:dyDescent="0.25">
      <c r="A43" s="27" t="s">
        <v>42</v>
      </c>
      <c r="B43" s="6" t="s">
        <v>1</v>
      </c>
      <c r="C43" s="7" t="s">
        <v>11</v>
      </c>
      <c r="D43" s="7" t="s">
        <v>0</v>
      </c>
      <c r="E43" s="42" t="s">
        <v>13</v>
      </c>
    </row>
    <row r="44" spans="1:15" ht="21.95" customHeight="1" x14ac:dyDescent="0.2">
      <c r="A44" s="12" t="s">
        <v>20</v>
      </c>
      <c r="B44" s="9" t="s">
        <v>21</v>
      </c>
      <c r="C44" s="10">
        <v>20</v>
      </c>
      <c r="D44" s="38"/>
      <c r="E44" s="41">
        <f>D44*C44</f>
        <v>0</v>
      </c>
    </row>
    <row r="45" spans="1:15" ht="21.95" customHeight="1" x14ac:dyDescent="0.2">
      <c r="A45" s="25" t="s">
        <v>15</v>
      </c>
      <c r="B45" s="9" t="s">
        <v>2</v>
      </c>
      <c r="C45" s="10">
        <v>130</v>
      </c>
      <c r="D45" s="38"/>
      <c r="E45" s="41">
        <f t="shared" ref="E45:E48" si="2">D45*C45</f>
        <v>0</v>
      </c>
    </row>
    <row r="46" spans="1:15" ht="21.95" customHeight="1" x14ac:dyDescent="0.2">
      <c r="A46" s="12" t="s">
        <v>16</v>
      </c>
      <c r="B46" s="9" t="s">
        <v>2</v>
      </c>
      <c r="C46" s="10">
        <v>250</v>
      </c>
      <c r="D46" s="38"/>
      <c r="E46" s="41">
        <f t="shared" si="2"/>
        <v>0</v>
      </c>
    </row>
    <row r="47" spans="1:15" ht="21.95" customHeight="1" x14ac:dyDescent="0.2">
      <c r="A47" s="20" t="s">
        <v>19</v>
      </c>
      <c r="B47" s="9" t="s">
        <v>2</v>
      </c>
      <c r="C47" s="10">
        <v>150</v>
      </c>
      <c r="D47" s="38"/>
      <c r="E47" s="41">
        <f t="shared" si="2"/>
        <v>0</v>
      </c>
    </row>
    <row r="48" spans="1:15" ht="21.95" customHeight="1" x14ac:dyDescent="0.2">
      <c r="A48" s="20" t="s">
        <v>18</v>
      </c>
      <c r="B48" s="9" t="s">
        <v>2</v>
      </c>
      <c r="C48" s="10">
        <v>22</v>
      </c>
      <c r="D48" s="38"/>
      <c r="E48" s="41">
        <f t="shared" si="2"/>
        <v>0</v>
      </c>
    </row>
    <row r="49" spans="1:15" ht="21.95" customHeight="1" x14ac:dyDescent="0.2">
      <c r="A49" s="21" t="s">
        <v>22</v>
      </c>
      <c r="B49" s="9" t="s">
        <v>2</v>
      </c>
      <c r="C49" s="10">
        <v>246</v>
      </c>
      <c r="D49" s="38"/>
      <c r="E49" s="41">
        <f>D49*C49</f>
        <v>0</v>
      </c>
    </row>
    <row r="50" spans="1:15" ht="21.95" customHeight="1" x14ac:dyDescent="0.2">
      <c r="A50" s="21" t="s">
        <v>34</v>
      </c>
      <c r="B50" s="9" t="s">
        <v>2</v>
      </c>
      <c r="C50" s="10">
        <v>31</v>
      </c>
      <c r="D50" s="38"/>
      <c r="E50" s="41">
        <f>D50*C50</f>
        <v>0</v>
      </c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27.75" customHeight="1" x14ac:dyDescent="0.2">
      <c r="A51" s="49" t="s">
        <v>24</v>
      </c>
      <c r="B51" s="50"/>
      <c r="C51" s="50"/>
      <c r="D51" s="51"/>
      <c r="E51" s="40">
        <f>SUM(E43:E50)</f>
        <v>0</v>
      </c>
    </row>
    <row r="52" spans="1:15" x14ac:dyDescent="0.2">
      <c r="E52" s="48"/>
    </row>
    <row r="53" spans="1:15" s="5" customFormat="1" ht="36" customHeight="1" x14ac:dyDescent="0.25">
      <c r="A53" s="52" t="s">
        <v>41</v>
      </c>
      <c r="B53" s="53" t="s">
        <v>1</v>
      </c>
      <c r="C53" s="42" t="s">
        <v>11</v>
      </c>
      <c r="D53" s="7" t="s">
        <v>0</v>
      </c>
      <c r="E53" s="42" t="s">
        <v>13</v>
      </c>
    </row>
    <row r="54" spans="1:15" ht="21.95" customHeight="1" x14ac:dyDescent="0.2">
      <c r="A54" s="54" t="s">
        <v>31</v>
      </c>
      <c r="B54" s="55" t="s">
        <v>2</v>
      </c>
      <c r="C54" s="43">
        <v>150</v>
      </c>
      <c r="D54" s="38"/>
      <c r="E54" s="41">
        <f>D54*C54</f>
        <v>0</v>
      </c>
    </row>
    <row r="55" spans="1:15" ht="21.95" customHeight="1" x14ac:dyDescent="0.2">
      <c r="A55" s="56" t="s">
        <v>26</v>
      </c>
      <c r="B55" s="55" t="s">
        <v>2</v>
      </c>
      <c r="C55" s="43">
        <v>700</v>
      </c>
      <c r="D55" s="38"/>
      <c r="E55" s="41">
        <f>D55*C55</f>
        <v>0</v>
      </c>
    </row>
    <row r="56" spans="1:15" ht="21.95" customHeight="1" x14ac:dyDescent="0.2">
      <c r="A56" s="56" t="s">
        <v>30</v>
      </c>
      <c r="B56" s="55" t="s">
        <v>35</v>
      </c>
      <c r="C56" s="43">
        <v>480</v>
      </c>
      <c r="D56" s="38"/>
      <c r="E56" s="41">
        <f>D56*C56</f>
        <v>0</v>
      </c>
    </row>
    <row r="57" spans="1:15" ht="21.95" customHeight="1" x14ac:dyDescent="0.2">
      <c r="A57" s="56" t="s">
        <v>33</v>
      </c>
      <c r="B57" s="55" t="s">
        <v>2</v>
      </c>
      <c r="C57" s="43">
        <v>560</v>
      </c>
      <c r="D57" s="38"/>
      <c r="E57" s="41">
        <f>D57*C57</f>
        <v>0</v>
      </c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21.95" customHeight="1" x14ac:dyDescent="0.2">
      <c r="A58" s="57" t="s">
        <v>32</v>
      </c>
      <c r="B58" s="55" t="s">
        <v>2</v>
      </c>
      <c r="C58" s="44">
        <v>360</v>
      </c>
      <c r="D58" s="39"/>
      <c r="E58" s="41">
        <f>D58*C58</f>
        <v>0</v>
      </c>
    </row>
    <row r="59" spans="1:15" ht="28.5" customHeight="1" x14ac:dyDescent="0.2">
      <c r="A59" s="49" t="s">
        <v>25</v>
      </c>
      <c r="B59" s="50"/>
      <c r="C59" s="50"/>
      <c r="D59" s="51"/>
      <c r="E59" s="40">
        <f>SUM(E53:E58)</f>
        <v>0</v>
      </c>
    </row>
    <row r="60" spans="1:15" ht="36" customHeight="1" x14ac:dyDescent="0.2">
      <c r="A60" s="17"/>
      <c r="B60" s="18"/>
      <c r="C60" s="16"/>
      <c r="D60" s="16"/>
      <c r="E60" s="19"/>
    </row>
    <row r="61" spans="1:15" ht="36" customHeight="1" x14ac:dyDescent="0.2">
      <c r="A61" s="17"/>
      <c r="B61" s="18"/>
      <c r="C61" s="16"/>
      <c r="D61" s="16"/>
      <c r="E61" s="19"/>
    </row>
    <row r="62" spans="1:15" ht="28.5" customHeight="1" x14ac:dyDescent="0.2">
      <c r="A62" s="29" t="s">
        <v>6</v>
      </c>
      <c r="B62" s="29"/>
      <c r="C62" s="29"/>
      <c r="D62" s="29"/>
      <c r="E62" s="29"/>
    </row>
    <row r="63" spans="1:15" ht="15" x14ac:dyDescent="0.25">
      <c r="A63" s="13" t="s">
        <v>9</v>
      </c>
    </row>
  </sheetData>
  <sheetProtection algorithmName="SHA-512" hashValue="RltpCVqdU13Qm0Le7PilvKmW1TqPaOXbXH1xyGmSZ/x5hoKnp6CQG8UXJVmObzYhO9BYqA5NfWKQ5yxXwxQJjA==" saltValue="Ovwh+UdW/vQ4G6i5UwKn2w==" spinCount="100000" sheet="1" objects="1" scenarios="1"/>
  <sortState ref="A30:O37">
    <sortCondition ref="A30"/>
  </sortState>
  <mergeCells count="11">
    <mergeCell ref="A62:E62"/>
    <mergeCell ref="A6:E6"/>
    <mergeCell ref="A27:D27"/>
    <mergeCell ref="A38:D38"/>
    <mergeCell ref="A51:D51"/>
    <mergeCell ref="A59:D59"/>
    <mergeCell ref="A8:C8"/>
    <mergeCell ref="A9:C9"/>
    <mergeCell ref="A10:C10"/>
    <mergeCell ref="A11:C11"/>
    <mergeCell ref="A12:C12"/>
  </mergeCells>
  <pageMargins left="0.70866141732283472" right="0.11811023622047245" top="0.35433070866141736" bottom="0.15748031496062992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RIVET</dc:creator>
  <cp:lastModifiedBy>pramassamy</cp:lastModifiedBy>
  <cp:lastPrinted>2021-10-01T08:06:48Z</cp:lastPrinted>
  <dcterms:created xsi:type="dcterms:W3CDTF">2015-06-05T18:17:20Z</dcterms:created>
  <dcterms:modified xsi:type="dcterms:W3CDTF">2021-10-01T08:13:45Z</dcterms:modified>
</cp:coreProperties>
</file>