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tendance\sauv alex\ga 2021\PRODUITS SURGELES\"/>
    </mc:Choice>
  </mc:AlternateContent>
  <bookViews>
    <workbookView xWindow="120" yWindow="90" windowWidth="28515" windowHeight="12585" activeTab="5"/>
  </bookViews>
  <sheets>
    <sheet name="LOT 1" sheetId="1" r:id="rId1"/>
    <sheet name="LOT 2" sheetId="2" r:id="rId2"/>
    <sheet name="LOT 3" sheetId="3" r:id="rId3"/>
    <sheet name="LOT 4" sheetId="4" r:id="rId4"/>
    <sheet name="LOT 5" sheetId="5" r:id="rId5"/>
    <sheet name="LOT 6" sheetId="6" r:id="rId6"/>
  </sheets>
  <definedNames>
    <definedName name="_Toc296526016" localSheetId="0">'LOT 1'!$A$1</definedName>
  </definedNames>
  <calcPr calcId="162913"/>
</workbook>
</file>

<file path=xl/calcChain.xml><?xml version="1.0" encoding="utf-8"?>
<calcChain xmlns="http://schemas.openxmlformats.org/spreadsheetml/2006/main">
  <c r="I18" i="3" l="1"/>
  <c r="I37" i="3"/>
  <c r="E30" i="5" l="1"/>
  <c r="I28" i="6"/>
  <c r="I27" i="6"/>
  <c r="I26" i="6"/>
  <c r="I25" i="6"/>
  <c r="I24" i="6"/>
  <c r="I23" i="6"/>
  <c r="I22" i="6"/>
  <c r="I21" i="6"/>
  <c r="I20" i="6"/>
  <c r="I19" i="6"/>
  <c r="I18" i="6"/>
  <c r="I17" i="6"/>
  <c r="I25" i="5"/>
  <c r="I24" i="5"/>
  <c r="I23" i="5"/>
  <c r="I22" i="5"/>
  <c r="I21" i="5"/>
  <c r="I20" i="5"/>
  <c r="I19" i="5"/>
  <c r="I18" i="5"/>
  <c r="I17" i="5"/>
  <c r="E34" i="6" l="1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26" i="3"/>
  <c r="I25" i="3"/>
  <c r="I27" i="3"/>
  <c r="I28" i="3"/>
  <c r="I29" i="3"/>
  <c r="I30" i="3"/>
  <c r="I31" i="3"/>
  <c r="I32" i="3"/>
  <c r="I33" i="3"/>
  <c r="I34" i="3"/>
  <c r="I35" i="3"/>
  <c r="I36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24" i="3"/>
  <c r="I23" i="3"/>
  <c r="E59" i="3" s="1"/>
  <c r="I22" i="3"/>
  <c r="I21" i="3"/>
  <c r="I20" i="3"/>
  <c r="I19" i="3"/>
  <c r="I17" i="3"/>
  <c r="I16" i="3"/>
  <c r="I32" i="2"/>
  <c r="I25" i="2"/>
  <c r="I26" i="2"/>
  <c r="I27" i="2"/>
  <c r="I28" i="2"/>
  <c r="I29" i="2"/>
  <c r="I30" i="2"/>
  <c r="I31" i="2"/>
  <c r="I24" i="2"/>
  <c r="I23" i="2"/>
  <c r="I22" i="2"/>
  <c r="I21" i="2"/>
  <c r="I20" i="2"/>
  <c r="I19" i="2"/>
  <c r="E36" i="2" s="1"/>
  <c r="I18" i="2"/>
  <c r="I17" i="2"/>
  <c r="I16" i="2"/>
  <c r="I17" i="1"/>
  <c r="I18" i="1"/>
  <c r="I19" i="1"/>
  <c r="I20" i="1"/>
  <c r="I21" i="1"/>
  <c r="I22" i="1"/>
  <c r="I23" i="1"/>
  <c r="I24" i="1"/>
  <c r="I16" i="1"/>
  <c r="E44" i="4" l="1"/>
  <c r="E36" i="1"/>
</calcChain>
</file>

<file path=xl/sharedStrings.xml><?xml version="1.0" encoding="utf-8"?>
<sst xmlns="http://schemas.openxmlformats.org/spreadsheetml/2006/main" count="384" uniqueCount="150">
  <si>
    <t>DESIGNATION DU PRODUIT</t>
  </si>
  <si>
    <t>par le présent cahier des charges</t>
  </si>
  <si>
    <t xml:space="preserve">Veuillez inscrire dans le tableau ci-dessous votre offre de prix pour les produits concernés </t>
  </si>
  <si>
    <t>PRIX HT/UNITE EN €</t>
  </si>
  <si>
    <t>KG</t>
  </si>
  <si>
    <t>CONDITIONNEMENT</t>
  </si>
  <si>
    <t>ANNEXE 2 : BORDEREAU DES PRIX UNITAIRES</t>
  </si>
  <si>
    <t xml:space="preserve">TOTAL TTC LOT 1 </t>
  </si>
  <si>
    <t xml:space="preserve">TOTAL TTC LOT 2 </t>
  </si>
  <si>
    <t xml:space="preserve">TOTAL TTC LOT 3 </t>
  </si>
  <si>
    <t>TOTAL TTC LOT 4</t>
  </si>
  <si>
    <t>TOTAL TTC LOT 5</t>
  </si>
  <si>
    <t>TOTAL TTC LOT 6</t>
  </si>
  <si>
    <t xml:space="preserve">Fait à </t>
  </si>
  <si>
    <t xml:space="preserve">Le </t>
  </si>
  <si>
    <t>Cachet et signature</t>
  </si>
  <si>
    <t>Fait à</t>
  </si>
  <si>
    <t>ACHAT DE PRODUITS SURGELES</t>
  </si>
  <si>
    <t>LOT 1  VIANDES SURGELES</t>
  </si>
  <si>
    <t>Bœuf haché égréné VBF 5% MG</t>
  </si>
  <si>
    <t>Bœuf haché égréné VBF 15% MG</t>
  </si>
  <si>
    <t>Bœuf steak haché VBF 5% MG 120 GR</t>
  </si>
  <si>
    <t>Bœuf haché égréné VBF 15% MG 120 GR</t>
  </si>
  <si>
    <t>Bœuf steak haché VBF 5% MG 100 GR</t>
  </si>
  <si>
    <t>bœuf haché égréné VBF 15% MG 100 GR</t>
  </si>
  <si>
    <t>Boulettes Bœuf VBF 20% MG - 30 GR</t>
  </si>
  <si>
    <t>Cuisse de poulet 220/240 GR</t>
  </si>
  <si>
    <t>Pilons de poulet</t>
  </si>
  <si>
    <t>MARQUE</t>
  </si>
  <si>
    <t>UNITE DE MESURE</t>
  </si>
  <si>
    <t>QUANTITE ESTIMEE</t>
  </si>
  <si>
    <t>REFERENCE</t>
  </si>
  <si>
    <t>% TVA</t>
  </si>
  <si>
    <t>PRIX TOTAL TTC</t>
  </si>
  <si>
    <t>(1)</t>
  </si>
  <si>
    <t>(1) Des échantillons sont demandés uniquement quand il y a une croix dans la case correspondant au produit de la ligne</t>
  </si>
  <si>
    <t>X</t>
  </si>
  <si>
    <t>Dans le cas contraire, l'acheteur public ne refera pas le calcul et l'offre sera rejetée.</t>
  </si>
  <si>
    <t>ATTENTION : pour le calcul du prix, bien prendre en compte l'unité de mesure demandée dans le tableau, même si votre conditionnement et/ou facturation sont différents.</t>
  </si>
  <si>
    <r>
      <t xml:space="preserve">Remplir le prix unitaire HT - le calcul est automatique. </t>
    </r>
    <r>
      <rPr>
        <b/>
        <sz val="10"/>
        <color rgb="FFFF0000"/>
        <rFont val="Arial"/>
        <family val="2"/>
      </rPr>
      <t>Le prix unitaire sera exprimé avec 2 chiffres maximum après la virgule.</t>
    </r>
  </si>
  <si>
    <t>LOT 2  POISSONS SURGELES</t>
  </si>
  <si>
    <t>Filets de cabillaud 120/140 GR S/A</t>
  </si>
  <si>
    <t>MARQUE/ ORIGINE</t>
  </si>
  <si>
    <t>Filets de cabillaud 100/120 GR S/A</t>
  </si>
  <si>
    <t>Filet colin 120/140 GR S/A</t>
  </si>
  <si>
    <t>Filet colin 100/120 GR S/A</t>
  </si>
  <si>
    <t>Filet de Hoki 120/140 GR S/A</t>
  </si>
  <si>
    <t>Filet de Hoki 100/120 GR S/A</t>
  </si>
  <si>
    <t>Filet de saumon Sans Peau S/A</t>
  </si>
  <si>
    <t>Pavé de saumon S/A</t>
  </si>
  <si>
    <t>Surimi miettes</t>
  </si>
  <si>
    <t>Crevettes entières (Bouquet)</t>
  </si>
  <si>
    <t xml:space="preserve">Cocktail de fruits de mer </t>
  </si>
  <si>
    <t>Nuggets de poisson</t>
  </si>
  <si>
    <t>Poissons panés cuit à cœur 125 GR</t>
  </si>
  <si>
    <t>Poissons cheddar</t>
  </si>
  <si>
    <t>Poissons colin meunière</t>
  </si>
  <si>
    <t>Encormet anneau</t>
  </si>
  <si>
    <t>Crevettes décortiquées cuites</t>
  </si>
  <si>
    <t>LOT 3  LEGUMES SURGELES</t>
  </si>
  <si>
    <t>Brunoise de légumes</t>
  </si>
  <si>
    <t>Echalotes surgelés</t>
  </si>
  <si>
    <t>Epinards branches (galets)</t>
  </si>
  <si>
    <t>Haricots verts très fins</t>
  </si>
  <si>
    <t>Poireaux émincés</t>
  </si>
  <si>
    <t>Poireaux rondelles</t>
  </si>
  <si>
    <t>Persil haché</t>
  </si>
  <si>
    <t>Pommes cubes rissolées</t>
  </si>
  <si>
    <t>Pommes noisettes</t>
  </si>
  <si>
    <t>Pommes de terre sautées</t>
  </si>
  <si>
    <t>Rostis</t>
  </si>
  <si>
    <t>Poivrons émincés</t>
  </si>
  <si>
    <t>Oseille haché</t>
  </si>
  <si>
    <t>Brocolis fleurette 15/40</t>
  </si>
  <si>
    <t>Carottes rondelles</t>
  </si>
  <si>
    <t>Champignons émincés IQF</t>
  </si>
  <si>
    <t>Champignons miniatures (entiers)</t>
  </si>
  <si>
    <t>Brocolis</t>
  </si>
  <si>
    <t>Choux de bruxelles</t>
  </si>
  <si>
    <t>Chou romanesco</t>
  </si>
  <si>
    <t>Chox fleurs en fleurette</t>
  </si>
  <si>
    <t>Frites Bi-température</t>
  </si>
  <si>
    <t>Haricots beurre fin</t>
  </si>
  <si>
    <t>Haricots mange tout fin</t>
  </si>
  <si>
    <t>Jardinière de légumes</t>
  </si>
  <si>
    <t>Légumes couscous</t>
  </si>
  <si>
    <t>Légumes pour ratatouille</t>
  </si>
  <si>
    <t>Oignons émincés</t>
  </si>
  <si>
    <t>Oignons cubes</t>
  </si>
  <si>
    <t>Poêlée légumes</t>
  </si>
  <si>
    <t>Poêlée maraîchère</t>
  </si>
  <si>
    <t>Poêlée forestière</t>
  </si>
  <si>
    <t>Poêlée campagnarde</t>
  </si>
  <si>
    <t>Poêlée Wok</t>
  </si>
  <si>
    <t>Petits pois</t>
  </si>
  <si>
    <t>Petits pois carottes</t>
  </si>
  <si>
    <t>Macédoine de légume</t>
  </si>
  <si>
    <t xml:space="preserve">Julienne de légumes </t>
  </si>
  <si>
    <t>Salsifis</t>
  </si>
  <si>
    <t>Potatoes</t>
  </si>
  <si>
    <t>LOT 4  ENTREES CHAUDES SURGELES ET DESSERTS</t>
  </si>
  <si>
    <t>NOM DU CANDIDAT (FOURNISSEUR)</t>
  </si>
  <si>
    <t xml:space="preserve">NOM DU CANDIDAT (FOURNISSEUR) </t>
  </si>
  <si>
    <t>Friand fromage 70/80 GR</t>
  </si>
  <si>
    <t>Friand Porc 70/80 GR</t>
  </si>
  <si>
    <t>Crêpe au fromage</t>
  </si>
  <si>
    <t>Crêpes Champignons</t>
  </si>
  <si>
    <t>Quiche lorraine en bande</t>
  </si>
  <si>
    <t>Beignets chocolat/noisette</t>
  </si>
  <si>
    <t>Chausson aux pommes</t>
  </si>
  <si>
    <t>Donuts sucre</t>
  </si>
  <si>
    <t>Paris Brest</t>
  </si>
  <si>
    <t>Mini viennoiserie</t>
  </si>
  <si>
    <t>Gaufres nature</t>
  </si>
  <si>
    <t>Croissants PAC</t>
  </si>
  <si>
    <t>Pains au chocolat PAC</t>
  </si>
  <si>
    <t>Crêpes au sucre</t>
  </si>
  <si>
    <t>PIECE</t>
  </si>
  <si>
    <t>Friand Hot Dog 70/80 GR</t>
  </si>
  <si>
    <t>Feuilleté aux légumes 70/80 GR</t>
  </si>
  <si>
    <t xml:space="preserve">Crêpe jambon </t>
  </si>
  <si>
    <t>Cône chocolat</t>
  </si>
  <si>
    <t>Cône vanille</t>
  </si>
  <si>
    <t>Cône Fraise</t>
  </si>
  <si>
    <t>Timbale vanille fraise</t>
  </si>
  <si>
    <t>Timbale Vanille chocolat</t>
  </si>
  <si>
    <t>Barres glacées Type Mars ou équivalent</t>
  </si>
  <si>
    <t>Barres glacées Type Twix ou équivalent</t>
  </si>
  <si>
    <t>Barres glacées Tyoe Snikers ou équivalent</t>
  </si>
  <si>
    <t>Barres glacées Type Bounty ou équivalent</t>
  </si>
  <si>
    <t>Beignets pomme (diam 22 cm env)</t>
  </si>
  <si>
    <t>Beignets framboise (diam 22 cm env)</t>
  </si>
  <si>
    <t>Beignets au sucre (diam 22 cm env)</t>
  </si>
  <si>
    <t>Donuts chocolat 55 GR</t>
  </si>
  <si>
    <t>Eclairs au chocolat 50 GR</t>
  </si>
  <si>
    <t>LOT 6 DIVERS</t>
  </si>
  <si>
    <t>Eclairs au café 50 GR</t>
  </si>
  <si>
    <t>Lasagnes bolognaises</t>
  </si>
  <si>
    <t>Fond de tarte Sucre pur beurre</t>
  </si>
  <si>
    <t xml:space="preserve">Fond de tarte salé </t>
  </si>
  <si>
    <t>Fond de pizza tomates</t>
  </si>
  <si>
    <t>Fond tartelette sucré</t>
  </si>
  <si>
    <t>Fond tartelette salé</t>
  </si>
  <si>
    <t>Galettes de blé noir</t>
  </si>
  <si>
    <t>Galettes sarrazin complète</t>
  </si>
  <si>
    <t>Fruits rouges</t>
  </si>
  <si>
    <t>Nuggets de volaille 20 GR</t>
  </si>
  <si>
    <t>Cervelas obernois</t>
  </si>
  <si>
    <t>Cordon Bleu de dinde 125 GR</t>
  </si>
  <si>
    <t>LOT 5  GLACES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</si>
</sst>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justify"/>
    </xf>
    <xf numFmtId="0" fontId="6" fillId="0" borderId="0" xfId="0" applyFont="1" applyAlignment="1"/>
    <xf numFmtId="2" fontId="0" fillId="0" borderId="0" xfId="0" applyNumberFormat="1"/>
    <xf numFmtId="0" fontId="7" fillId="0" borderId="1" xfId="0" applyFont="1" applyBorder="1"/>
    <xf numFmtId="3" fontId="7" fillId="0" borderId="1" xfId="0" applyNumberFormat="1" applyFont="1" applyBorder="1"/>
    <xf numFmtId="0" fontId="10" fillId="2" borderId="1" xfId="0" applyFont="1" applyFill="1" applyBorder="1"/>
    <xf numFmtId="2" fontId="10" fillId="0" borderId="0" xfId="0" applyNumberFormat="1" applyFont="1"/>
    <xf numFmtId="0" fontId="9" fillId="0" borderId="0" xfId="0" applyFont="1" applyAlignment="1"/>
    <xf numFmtId="0" fontId="11" fillId="3" borderId="1" xfId="0" applyFont="1" applyFill="1" applyBorder="1"/>
    <xf numFmtId="0" fontId="0" fillId="0" borderId="0" xfId="0" applyFont="1"/>
    <xf numFmtId="2" fontId="10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3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2" fillId="0" borderId="0" xfId="0" applyFont="1" applyBorder="1" applyProtection="1">
      <protection locked="0"/>
    </xf>
    <xf numFmtId="2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/>
    <xf numFmtId="2" fontId="13" fillId="0" borderId="1" xfId="0" applyNumberFormat="1" applyFont="1" applyBorder="1" applyAlignment="1">
      <alignment horizontal="center"/>
    </xf>
    <xf numFmtId="0" fontId="10" fillId="0" borderId="1" xfId="0" applyFont="1" applyBorder="1" applyProtection="1">
      <protection locked="0"/>
    </xf>
    <xf numFmtId="2" fontId="12" fillId="0" borderId="1" xfId="0" applyNumberFormat="1" applyFont="1" applyBorder="1" applyProtection="1">
      <protection locked="0"/>
    </xf>
    <xf numFmtId="10" fontId="7" fillId="0" borderId="1" xfId="0" applyNumberFormat="1" applyFont="1" applyBorder="1" applyProtection="1"/>
    <xf numFmtId="2" fontId="8" fillId="0" borderId="1" xfId="0" applyNumberFormat="1" applyFont="1" applyBorder="1" applyProtection="1"/>
    <xf numFmtId="0" fontId="0" fillId="0" borderId="1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2" fontId="7" fillId="0" borderId="1" xfId="0" applyNumberFormat="1" applyFont="1" applyBorder="1" applyProtection="1">
      <protection locked="0"/>
    </xf>
    <xf numFmtId="0" fontId="10" fillId="2" borderId="1" xfId="0" applyFont="1" applyFill="1" applyBorder="1" applyProtection="1"/>
    <xf numFmtId="0" fontId="10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10" fillId="2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Protection="1"/>
    <xf numFmtId="49" fontId="0" fillId="3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3" fillId="0" borderId="1" xfId="0" applyFont="1" applyBorder="1" applyProtection="1"/>
    <xf numFmtId="0" fontId="0" fillId="0" borderId="1" xfId="0" applyBorder="1" applyProtection="1"/>
    <xf numFmtId="0" fontId="7" fillId="0" borderId="5" xfId="0" applyFont="1" applyFill="1" applyBorder="1" applyProtection="1"/>
    <xf numFmtId="0" fontId="4" fillId="0" borderId="1" xfId="0" applyFont="1" applyBorder="1" applyProtection="1">
      <protection locked="0"/>
    </xf>
    <xf numFmtId="0" fontId="0" fillId="0" borderId="6" xfId="0" applyBorder="1" applyProtection="1"/>
    <xf numFmtId="3" fontId="7" fillId="0" borderId="1" xfId="0" applyNumberFormat="1" applyFont="1" applyBorder="1" applyProtection="1"/>
    <xf numFmtId="0" fontId="0" fillId="5" borderId="1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9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A22" sqref="A22"/>
    </sheetView>
  </sheetViews>
  <sheetFormatPr baseColWidth="10" defaultRowHeight="15" x14ac:dyDescent="0.25"/>
  <cols>
    <col min="1" max="1" width="48.7109375" customWidth="1"/>
    <col min="2" max="2" width="9.7109375" customWidth="1"/>
    <col min="3" max="3" width="9.28515625" customWidth="1"/>
    <col min="4" max="4" width="20.28515625" customWidth="1"/>
    <col min="5" max="6" width="15.140625" customWidth="1"/>
    <col min="7" max="7" width="14.7109375" customWidth="1"/>
    <col min="8" max="8" width="11.5703125" customWidth="1"/>
    <col min="9" max="9" width="13.7109375" bestFit="1" customWidth="1"/>
    <col min="10" max="10" width="5.140625" customWidth="1"/>
  </cols>
  <sheetData>
    <row r="1" spans="1:11" ht="20.25" x14ac:dyDescent="0.3">
      <c r="A1" s="59" t="s">
        <v>17</v>
      </c>
      <c r="B1" s="59"/>
      <c r="C1" s="59"/>
      <c r="D1" s="59"/>
      <c r="E1" s="59"/>
      <c r="F1" s="59"/>
      <c r="G1" s="59"/>
      <c r="H1" s="59"/>
      <c r="I1" s="15"/>
      <c r="J1" s="2"/>
      <c r="K1" s="2"/>
    </row>
    <row r="2" spans="1:11" ht="20.25" x14ac:dyDescent="0.3">
      <c r="A2" s="59" t="s">
        <v>6</v>
      </c>
      <c r="B2" s="59"/>
      <c r="C2" s="59"/>
      <c r="D2" s="59"/>
      <c r="E2" s="59"/>
      <c r="F2" s="59"/>
      <c r="G2" s="59"/>
      <c r="H2" s="59"/>
      <c r="I2" s="15"/>
      <c r="J2" s="2"/>
      <c r="K2" s="2"/>
    </row>
    <row r="3" spans="1:11" ht="20.25" x14ac:dyDescent="0.3">
      <c r="A3" s="24"/>
      <c r="B3" s="24"/>
      <c r="C3" s="24"/>
      <c r="D3" s="24"/>
      <c r="E3" s="24"/>
      <c r="F3" s="24"/>
      <c r="G3" s="24"/>
      <c r="H3" s="24"/>
      <c r="I3" s="15"/>
      <c r="J3" s="2"/>
      <c r="K3" s="2"/>
    </row>
    <row r="4" spans="1:11" ht="20.25" x14ac:dyDescent="0.3">
      <c r="A4" s="24" t="s">
        <v>101</v>
      </c>
      <c r="B4" s="57"/>
      <c r="C4" s="57"/>
      <c r="D4" s="57"/>
      <c r="E4" s="57"/>
      <c r="F4" s="57"/>
      <c r="G4" s="24"/>
      <c r="H4" s="24"/>
      <c r="I4" s="15"/>
      <c r="J4" s="2"/>
      <c r="K4" s="2"/>
    </row>
    <row r="5" spans="1:11" ht="8.25" customHeight="1" x14ac:dyDescent="0.25">
      <c r="A5" s="5"/>
      <c r="B5" s="5"/>
      <c r="C5" s="5"/>
      <c r="D5" s="8"/>
      <c r="E5" s="8"/>
      <c r="F5" s="8"/>
      <c r="G5" s="5"/>
      <c r="H5" s="5"/>
      <c r="I5" s="5"/>
    </row>
    <row r="6" spans="1:11" ht="15.75" x14ac:dyDescent="0.25">
      <c r="A6" s="9" t="s">
        <v>2</v>
      </c>
      <c r="B6" s="9"/>
      <c r="C6" s="9"/>
      <c r="D6" s="9"/>
      <c r="E6" s="9"/>
      <c r="F6" s="9"/>
      <c r="G6" s="9"/>
      <c r="H6" s="9"/>
      <c r="I6" s="9"/>
      <c r="J6" s="1"/>
      <c r="K6" s="1"/>
    </row>
    <row r="7" spans="1:11" x14ac:dyDescent="0.25">
      <c r="A7" s="5" t="s">
        <v>1</v>
      </c>
      <c r="B7" s="5"/>
      <c r="C7" s="5"/>
      <c r="D7" s="5"/>
      <c r="E7" s="5"/>
      <c r="F7" s="5"/>
      <c r="G7" s="5"/>
      <c r="H7" s="5"/>
      <c r="I7" s="5"/>
    </row>
    <row r="8" spans="1:11" x14ac:dyDescent="0.25">
      <c r="A8" s="5" t="s">
        <v>39</v>
      </c>
      <c r="B8" s="5"/>
      <c r="C8" s="5"/>
      <c r="D8" s="5"/>
      <c r="E8" s="5"/>
      <c r="F8" s="5"/>
      <c r="G8" s="5"/>
      <c r="H8" s="5"/>
      <c r="I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</row>
    <row r="10" spans="1:11" x14ac:dyDescent="0.25">
      <c r="A10" s="5" t="s">
        <v>38</v>
      </c>
      <c r="B10" s="5"/>
      <c r="C10" s="5"/>
      <c r="D10" s="5"/>
      <c r="E10" s="5"/>
      <c r="F10" s="5"/>
      <c r="G10" s="5"/>
      <c r="H10" s="5"/>
      <c r="I10" s="5"/>
    </row>
    <row r="11" spans="1:11" x14ac:dyDescent="0.25">
      <c r="A11" s="5" t="s">
        <v>37</v>
      </c>
      <c r="B11" s="5"/>
      <c r="C11" s="5"/>
      <c r="D11" s="5"/>
      <c r="E11" s="5"/>
      <c r="F11" s="5"/>
      <c r="G11" s="5"/>
      <c r="H11" s="5"/>
      <c r="I11" s="5"/>
    </row>
    <row r="12" spans="1:1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11" ht="15.75" x14ac:dyDescent="0.25">
      <c r="A13" s="58" t="s">
        <v>18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1" ht="9" customHeight="1" x14ac:dyDescent="0.25">
      <c r="A14" s="7"/>
      <c r="B14" s="7"/>
      <c r="C14" s="7"/>
      <c r="D14" s="7"/>
      <c r="E14" s="7"/>
      <c r="F14" s="7"/>
      <c r="G14" s="7"/>
      <c r="H14" s="7"/>
      <c r="I14" s="7"/>
    </row>
    <row r="15" spans="1:11" ht="24.75" x14ac:dyDescent="0.25">
      <c r="A15" s="42" t="s">
        <v>0</v>
      </c>
      <c r="B15" s="43" t="s">
        <v>29</v>
      </c>
      <c r="C15" s="43" t="s">
        <v>30</v>
      </c>
      <c r="D15" s="39" t="s">
        <v>28</v>
      </c>
      <c r="E15" s="39" t="s">
        <v>31</v>
      </c>
      <c r="F15" s="39" t="s">
        <v>5</v>
      </c>
      <c r="G15" s="22" t="s">
        <v>3</v>
      </c>
      <c r="H15" s="45" t="s">
        <v>32</v>
      </c>
      <c r="I15" s="46" t="s">
        <v>33</v>
      </c>
      <c r="J15" s="47" t="s">
        <v>34</v>
      </c>
    </row>
    <row r="16" spans="1:11" x14ac:dyDescent="0.25">
      <c r="A16" s="44" t="s">
        <v>19</v>
      </c>
      <c r="B16" s="44" t="s">
        <v>4</v>
      </c>
      <c r="C16" s="44">
        <v>190</v>
      </c>
      <c r="D16" s="40"/>
      <c r="E16" s="40"/>
      <c r="F16" s="40"/>
      <c r="G16" s="18"/>
      <c r="H16" s="35">
        <v>5.5E-2</v>
      </c>
      <c r="I16" s="36">
        <f>C16*(G16*1.055)</f>
        <v>0</v>
      </c>
      <c r="J16" s="48"/>
    </row>
    <row r="17" spans="1:11" x14ac:dyDescent="0.25">
      <c r="A17" s="44" t="s">
        <v>20</v>
      </c>
      <c r="B17" s="44" t="s">
        <v>4</v>
      </c>
      <c r="C17" s="44">
        <v>4270</v>
      </c>
      <c r="D17" s="40"/>
      <c r="E17" s="40"/>
      <c r="F17" s="40"/>
      <c r="G17" s="18"/>
      <c r="H17" s="35">
        <v>5.5E-2</v>
      </c>
      <c r="I17" s="36">
        <f t="shared" ref="I17:I24" si="0">C17*(G17*1.055)</f>
        <v>0</v>
      </c>
      <c r="J17" s="37" t="s">
        <v>36</v>
      </c>
    </row>
    <row r="18" spans="1:11" x14ac:dyDescent="0.25">
      <c r="A18" s="44" t="s">
        <v>21</v>
      </c>
      <c r="B18" s="44" t="s">
        <v>4</v>
      </c>
      <c r="C18" s="44">
        <v>120</v>
      </c>
      <c r="D18" s="40"/>
      <c r="E18" s="40"/>
      <c r="F18" s="40"/>
      <c r="G18" s="18"/>
      <c r="H18" s="35">
        <v>5.5E-2</v>
      </c>
      <c r="I18" s="36">
        <f t="shared" si="0"/>
        <v>0</v>
      </c>
      <c r="J18" s="48"/>
      <c r="K18" s="10"/>
    </row>
    <row r="19" spans="1:11" x14ac:dyDescent="0.25">
      <c r="A19" s="44" t="s">
        <v>22</v>
      </c>
      <c r="B19" s="44" t="s">
        <v>4</v>
      </c>
      <c r="C19" s="44">
        <v>2544</v>
      </c>
      <c r="D19" s="40"/>
      <c r="E19" s="40"/>
      <c r="F19" s="40"/>
      <c r="G19" s="18"/>
      <c r="H19" s="35">
        <v>5.5E-2</v>
      </c>
      <c r="I19" s="36">
        <f t="shared" si="0"/>
        <v>0</v>
      </c>
      <c r="J19" s="37" t="s">
        <v>36</v>
      </c>
      <c r="K19" s="10"/>
    </row>
    <row r="20" spans="1:11" x14ac:dyDescent="0.25">
      <c r="A20" s="44" t="s">
        <v>23</v>
      </c>
      <c r="B20" s="44" t="s">
        <v>4</v>
      </c>
      <c r="C20" s="44">
        <v>120</v>
      </c>
      <c r="D20" s="40"/>
      <c r="E20" s="40"/>
      <c r="F20" s="40"/>
      <c r="G20" s="18"/>
      <c r="H20" s="35">
        <v>5.5E-2</v>
      </c>
      <c r="I20" s="36">
        <f t="shared" si="0"/>
        <v>0</v>
      </c>
      <c r="J20" s="48"/>
      <c r="K20" s="10"/>
    </row>
    <row r="21" spans="1:11" x14ac:dyDescent="0.25">
      <c r="A21" s="44" t="s">
        <v>24</v>
      </c>
      <c r="B21" s="44" t="s">
        <v>4</v>
      </c>
      <c r="C21" s="44">
        <v>692</v>
      </c>
      <c r="D21" s="40"/>
      <c r="E21" s="40"/>
      <c r="F21" s="40"/>
      <c r="G21" s="18"/>
      <c r="H21" s="35">
        <v>5.5E-2</v>
      </c>
      <c r="I21" s="36">
        <f t="shared" si="0"/>
        <v>0</v>
      </c>
      <c r="J21" s="48"/>
    </row>
    <row r="22" spans="1:11" x14ac:dyDescent="0.25">
      <c r="A22" s="44" t="s">
        <v>25</v>
      </c>
      <c r="B22" s="44" t="s">
        <v>4</v>
      </c>
      <c r="C22" s="44">
        <v>3370</v>
      </c>
      <c r="D22" s="40"/>
      <c r="E22" s="40"/>
      <c r="F22" s="40"/>
      <c r="G22" s="18"/>
      <c r="H22" s="35">
        <v>5.5E-2</v>
      </c>
      <c r="I22" s="36">
        <f t="shared" si="0"/>
        <v>0</v>
      </c>
      <c r="J22" s="48"/>
    </row>
    <row r="23" spans="1:11" x14ac:dyDescent="0.25">
      <c r="A23" s="44" t="s">
        <v>26</v>
      </c>
      <c r="B23" s="44" t="s">
        <v>4</v>
      </c>
      <c r="C23" s="44">
        <v>1900</v>
      </c>
      <c r="D23" s="40"/>
      <c r="E23" s="40"/>
      <c r="F23" s="40"/>
      <c r="G23" s="18"/>
      <c r="H23" s="35">
        <v>5.5E-2</v>
      </c>
      <c r="I23" s="36">
        <f t="shared" si="0"/>
        <v>0</v>
      </c>
      <c r="J23" s="37" t="s">
        <v>36</v>
      </c>
    </row>
    <row r="24" spans="1:11" x14ac:dyDescent="0.25">
      <c r="A24" s="44" t="s">
        <v>27</v>
      </c>
      <c r="B24" s="44" t="s">
        <v>4</v>
      </c>
      <c r="C24" s="44">
        <v>360</v>
      </c>
      <c r="D24" s="40"/>
      <c r="E24" s="40"/>
      <c r="F24" s="40"/>
      <c r="G24" s="18"/>
      <c r="H24" s="35">
        <v>5.5E-2</v>
      </c>
      <c r="I24" s="36">
        <f t="shared" si="0"/>
        <v>0</v>
      </c>
      <c r="J24" s="48"/>
    </row>
    <row r="25" spans="1:11" x14ac:dyDescent="0.25">
      <c r="A25" s="44"/>
      <c r="B25" s="44"/>
      <c r="C25" s="44"/>
      <c r="D25" s="40"/>
      <c r="E25" s="40"/>
      <c r="F25" s="40"/>
      <c r="G25" s="18"/>
      <c r="H25" s="35"/>
      <c r="I25" s="49"/>
      <c r="J25" s="50"/>
    </row>
    <row r="26" spans="1:11" x14ac:dyDescent="0.25">
      <c r="A26" s="44"/>
      <c r="B26" s="44"/>
      <c r="C26" s="44"/>
      <c r="D26" s="40"/>
      <c r="E26" s="40"/>
      <c r="F26" s="40"/>
      <c r="G26" s="18"/>
      <c r="H26" s="35"/>
      <c r="I26" s="49"/>
      <c r="J26" s="50"/>
    </row>
    <row r="27" spans="1:11" x14ac:dyDescent="0.25">
      <c r="A27" s="44"/>
      <c r="B27" s="44"/>
      <c r="C27" s="44"/>
      <c r="D27" s="40"/>
      <c r="E27" s="40"/>
      <c r="F27" s="40"/>
      <c r="G27" s="18"/>
      <c r="H27" s="35"/>
      <c r="I27" s="49"/>
      <c r="J27" s="50"/>
    </row>
    <row r="28" spans="1:11" x14ac:dyDescent="0.25">
      <c r="A28" s="44"/>
      <c r="B28" s="44"/>
      <c r="C28" s="44"/>
      <c r="D28" s="40"/>
      <c r="E28" s="40"/>
      <c r="F28" s="40"/>
      <c r="G28" s="18"/>
      <c r="H28" s="35"/>
      <c r="I28" s="49"/>
      <c r="J28" s="50"/>
    </row>
    <row r="29" spans="1:11" x14ac:dyDescent="0.25">
      <c r="A29" s="44"/>
      <c r="B29" s="44"/>
      <c r="C29" s="44"/>
      <c r="D29" s="40"/>
      <c r="E29" s="40"/>
      <c r="F29" s="40"/>
      <c r="G29" s="18"/>
      <c r="H29" s="35"/>
      <c r="I29" s="49"/>
      <c r="J29" s="50"/>
    </row>
    <row r="30" spans="1:11" x14ac:dyDescent="0.25">
      <c r="A30" s="44"/>
      <c r="B30" s="44"/>
      <c r="C30" s="44"/>
      <c r="D30" s="40"/>
      <c r="E30" s="40"/>
      <c r="F30" s="40"/>
      <c r="G30" s="18"/>
      <c r="H30" s="35"/>
      <c r="I30" s="49"/>
      <c r="J30" s="50"/>
    </row>
    <row r="31" spans="1:11" x14ac:dyDescent="0.25">
      <c r="A31" s="44"/>
      <c r="B31" s="44"/>
      <c r="C31" s="44"/>
      <c r="D31" s="40"/>
      <c r="E31" s="40"/>
      <c r="F31" s="40"/>
      <c r="G31" s="18"/>
      <c r="H31" s="35"/>
      <c r="I31" s="50"/>
      <c r="J31" s="50"/>
    </row>
    <row r="32" spans="1:11" x14ac:dyDescent="0.25">
      <c r="A32" s="44"/>
      <c r="B32" s="44"/>
      <c r="C32" s="44"/>
      <c r="D32" s="40"/>
      <c r="E32" s="40"/>
      <c r="F32" s="40"/>
      <c r="G32" s="18"/>
      <c r="H32" s="35"/>
      <c r="I32" s="50"/>
      <c r="J32" s="50"/>
    </row>
    <row r="33" spans="1:11" x14ac:dyDescent="0.25">
      <c r="A33" s="6"/>
      <c r="B33" s="6"/>
      <c r="C33" s="6"/>
      <c r="D33" s="6"/>
      <c r="E33" s="6"/>
      <c r="F33" s="6"/>
      <c r="G33" s="20"/>
      <c r="H33" s="14"/>
      <c r="I33" s="3"/>
      <c r="J33" s="3"/>
      <c r="K33" s="3"/>
    </row>
    <row r="34" spans="1:11" x14ac:dyDescent="0.25">
      <c r="A34" s="4" t="s">
        <v>35</v>
      </c>
      <c r="B34" s="4"/>
      <c r="C34" s="4"/>
      <c r="D34" s="4"/>
      <c r="E34" s="4"/>
      <c r="F34" s="4"/>
      <c r="G34" s="21"/>
    </row>
    <row r="35" spans="1:11" x14ac:dyDescent="0.25">
      <c r="A35" s="4"/>
      <c r="B35" s="4"/>
      <c r="C35" s="4"/>
      <c r="D35" s="4"/>
      <c r="E35" s="4"/>
      <c r="F35" s="4"/>
      <c r="G35" s="21"/>
    </row>
    <row r="36" spans="1:11" x14ac:dyDescent="0.25">
      <c r="A36" s="4"/>
      <c r="B36" s="4"/>
      <c r="C36" s="4"/>
      <c r="D36" s="23" t="s">
        <v>7</v>
      </c>
      <c r="E36" s="30">
        <f>SUM(I16:I24)</f>
        <v>0</v>
      </c>
      <c r="F36" s="28"/>
      <c r="G36" s="29"/>
    </row>
    <row r="37" spans="1:11" x14ac:dyDescent="0.25">
      <c r="A37" s="4"/>
      <c r="B37" s="4"/>
      <c r="C37" s="4"/>
      <c r="D37" s="4"/>
      <c r="E37" s="4"/>
      <c r="F37" s="4"/>
    </row>
    <row r="39" spans="1:11" x14ac:dyDescent="0.25">
      <c r="A39" t="s">
        <v>16</v>
      </c>
    </row>
    <row r="40" spans="1:11" x14ac:dyDescent="0.25">
      <c r="A40" t="s">
        <v>14</v>
      </c>
    </row>
    <row r="42" spans="1:11" x14ac:dyDescent="0.25">
      <c r="A42" t="s">
        <v>15</v>
      </c>
    </row>
  </sheetData>
  <sheetProtection algorithmName="SHA-512" hashValue="ilpnJO/BeCYsejFWi9/qYDf1YfnI8p/Wv54tXW1w2INRXqdcCuzA64V0iX4bOab8fWp7UJxJ0OUkBFJmPC9/dQ==" saltValue="xyOlF+qn3MuUNN9UCeHSkg==" spinCount="100000" sheet="1"/>
  <mergeCells count="4">
    <mergeCell ref="B4:F4"/>
    <mergeCell ref="A13:J13"/>
    <mergeCell ref="A1:H1"/>
    <mergeCell ref="A2:H2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J19" sqref="J19"/>
    </sheetView>
  </sheetViews>
  <sheetFormatPr baseColWidth="10" defaultRowHeight="15" x14ac:dyDescent="0.25"/>
  <cols>
    <col min="1" max="1" width="48.7109375" customWidth="1"/>
    <col min="2" max="2" width="10.5703125" customWidth="1"/>
    <col min="3" max="3" width="10.85546875" style="17" customWidth="1"/>
    <col min="4" max="4" width="20.5703125" bestFit="1" customWidth="1"/>
    <col min="5" max="5" width="14.7109375" customWidth="1"/>
    <col min="6" max="6" width="15.42578125" bestFit="1" customWidth="1"/>
    <col min="7" max="7" width="10.140625" customWidth="1"/>
    <col min="9" max="9" width="15.140625" customWidth="1"/>
  </cols>
  <sheetData>
    <row r="1" spans="1:10" ht="20.25" x14ac:dyDescent="0.3">
      <c r="A1" s="59" t="s">
        <v>17</v>
      </c>
      <c r="B1" s="59"/>
      <c r="C1" s="59"/>
      <c r="D1" s="59"/>
      <c r="E1" s="59"/>
      <c r="F1" s="59"/>
      <c r="G1" s="15"/>
      <c r="H1" s="2"/>
      <c r="I1" s="2"/>
    </row>
    <row r="2" spans="1:10" ht="20.25" x14ac:dyDescent="0.3">
      <c r="A2" s="59" t="s">
        <v>6</v>
      </c>
      <c r="B2" s="59"/>
      <c r="C2" s="59"/>
      <c r="D2" s="59"/>
      <c r="E2" s="59"/>
      <c r="F2" s="59"/>
      <c r="G2" s="15"/>
      <c r="H2" s="2"/>
      <c r="I2" s="2"/>
    </row>
    <row r="3" spans="1:10" ht="20.25" x14ac:dyDescent="0.3">
      <c r="A3" s="24"/>
      <c r="B3" s="24"/>
      <c r="C3" s="24"/>
      <c r="D3" s="24"/>
      <c r="E3" s="24"/>
      <c r="F3" s="24"/>
      <c r="G3" s="15"/>
      <c r="H3" s="2"/>
      <c r="I3" s="2"/>
    </row>
    <row r="4" spans="1:10" ht="20.25" x14ac:dyDescent="0.3">
      <c r="A4" s="24" t="s">
        <v>102</v>
      </c>
      <c r="B4" s="57"/>
      <c r="C4" s="57"/>
      <c r="D4" s="57"/>
      <c r="E4" s="57"/>
      <c r="F4" s="57"/>
      <c r="G4" s="15"/>
      <c r="H4" s="2"/>
      <c r="I4" s="2"/>
    </row>
    <row r="5" spans="1:10" ht="8.25" customHeight="1" x14ac:dyDescent="0.25">
      <c r="A5" s="5"/>
      <c r="B5" s="8"/>
      <c r="C5" s="5"/>
      <c r="D5" s="5"/>
      <c r="E5" s="5"/>
      <c r="F5" s="5"/>
      <c r="G5" s="5"/>
    </row>
    <row r="6" spans="1:10" ht="15.75" x14ac:dyDescent="0.25">
      <c r="A6" s="9" t="s">
        <v>2</v>
      </c>
      <c r="B6" s="9"/>
      <c r="C6" s="9"/>
      <c r="D6" s="9"/>
      <c r="E6" s="9"/>
      <c r="F6" s="9"/>
      <c r="G6" s="9"/>
      <c r="H6" s="9"/>
      <c r="I6" s="1"/>
    </row>
    <row r="7" spans="1:10" x14ac:dyDescent="0.25">
      <c r="A7" s="5" t="s">
        <v>1</v>
      </c>
      <c r="B7" s="5"/>
      <c r="C7" s="5"/>
      <c r="D7" s="5"/>
      <c r="E7" s="5"/>
      <c r="F7" s="5"/>
      <c r="G7" s="5"/>
      <c r="H7" s="5"/>
    </row>
    <row r="8" spans="1:10" x14ac:dyDescent="0.25">
      <c r="A8" s="5" t="s">
        <v>39</v>
      </c>
      <c r="B8" s="5"/>
      <c r="C8" s="5"/>
      <c r="D8" s="5"/>
      <c r="E8" s="5"/>
      <c r="F8" s="5"/>
      <c r="G8" s="5"/>
      <c r="H8" s="5"/>
    </row>
    <row r="9" spans="1:10" x14ac:dyDescent="0.25">
      <c r="A9" s="5"/>
      <c r="B9" s="5"/>
      <c r="C9" s="5"/>
      <c r="D9" s="5"/>
      <c r="E9" s="5"/>
      <c r="F9" s="5"/>
      <c r="G9" s="5"/>
      <c r="H9" s="5"/>
    </row>
    <row r="10" spans="1:10" x14ac:dyDescent="0.25">
      <c r="A10" s="5" t="s">
        <v>38</v>
      </c>
      <c r="B10" s="5"/>
      <c r="C10" s="5"/>
      <c r="D10" s="5"/>
      <c r="E10" s="5"/>
      <c r="F10" s="5"/>
      <c r="G10" s="5"/>
      <c r="H10" s="5"/>
    </row>
    <row r="11" spans="1:10" x14ac:dyDescent="0.25">
      <c r="A11" s="5" t="s">
        <v>37</v>
      </c>
      <c r="B11" s="5"/>
      <c r="C11" s="5"/>
      <c r="D11" s="5"/>
      <c r="E11" s="5"/>
      <c r="F11" s="5"/>
      <c r="G11" s="5"/>
      <c r="H11" s="5"/>
    </row>
    <row r="12" spans="1:10" x14ac:dyDescent="0.25">
      <c r="A12" s="5"/>
      <c r="B12" s="5"/>
      <c r="C12" s="5"/>
      <c r="D12" s="5"/>
      <c r="E12" s="5"/>
      <c r="F12" s="5"/>
      <c r="G12" s="5"/>
    </row>
    <row r="13" spans="1:10" ht="15.75" x14ac:dyDescent="0.25">
      <c r="A13" s="58" t="s">
        <v>40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0" ht="9" customHeight="1" x14ac:dyDescent="0.25">
      <c r="A14" s="7"/>
      <c r="B14" s="7"/>
      <c r="C14" s="7"/>
      <c r="D14" s="7"/>
      <c r="E14" s="7"/>
      <c r="F14" s="7"/>
      <c r="G14" s="7"/>
    </row>
    <row r="15" spans="1:10" ht="36.75" x14ac:dyDescent="0.25">
      <c r="A15" s="42" t="s">
        <v>0</v>
      </c>
      <c r="B15" s="43" t="s">
        <v>29</v>
      </c>
      <c r="C15" s="43" t="s">
        <v>30</v>
      </c>
      <c r="D15" s="39" t="s">
        <v>42</v>
      </c>
      <c r="E15" s="39" t="s">
        <v>31</v>
      </c>
      <c r="F15" s="39" t="s">
        <v>5</v>
      </c>
      <c r="G15" s="22" t="s">
        <v>3</v>
      </c>
      <c r="H15" s="45" t="s">
        <v>32</v>
      </c>
      <c r="I15" s="46" t="s">
        <v>33</v>
      </c>
      <c r="J15" s="47" t="s">
        <v>34</v>
      </c>
    </row>
    <row r="16" spans="1:10" x14ac:dyDescent="0.25">
      <c r="A16" s="44" t="s">
        <v>41</v>
      </c>
      <c r="B16" s="44" t="s">
        <v>4</v>
      </c>
      <c r="C16" s="44">
        <v>730</v>
      </c>
      <c r="D16" s="40"/>
      <c r="E16" s="40"/>
      <c r="F16" s="40"/>
      <c r="G16" s="18"/>
      <c r="H16" s="35">
        <v>5.5E-2</v>
      </c>
      <c r="I16" s="36">
        <f>C16*(G16*1.055)</f>
        <v>0</v>
      </c>
      <c r="J16" s="48"/>
    </row>
    <row r="17" spans="1:10" x14ac:dyDescent="0.25">
      <c r="A17" s="44" t="s">
        <v>43</v>
      </c>
      <c r="B17" s="44" t="s">
        <v>4</v>
      </c>
      <c r="C17" s="44">
        <v>1130</v>
      </c>
      <c r="D17" s="40"/>
      <c r="E17" s="40"/>
      <c r="F17" s="40"/>
      <c r="G17" s="18"/>
      <c r="H17" s="35">
        <v>5.5E-2</v>
      </c>
      <c r="I17" s="36">
        <f t="shared" ref="I17:I32" si="0">C17*(G17*1.055)</f>
        <v>0</v>
      </c>
      <c r="J17" s="37"/>
    </row>
    <row r="18" spans="1:10" x14ac:dyDescent="0.25">
      <c r="A18" s="44" t="s">
        <v>44</v>
      </c>
      <c r="B18" s="44" t="s">
        <v>4</v>
      </c>
      <c r="C18" s="44">
        <v>940</v>
      </c>
      <c r="D18" s="40"/>
      <c r="E18" s="40"/>
      <c r="F18" s="40"/>
      <c r="G18" s="18"/>
      <c r="H18" s="35">
        <v>5.5E-2</v>
      </c>
      <c r="I18" s="36">
        <f t="shared" si="0"/>
        <v>0</v>
      </c>
      <c r="J18" s="48"/>
    </row>
    <row r="19" spans="1:10" x14ac:dyDescent="0.25">
      <c r="A19" s="44" t="s">
        <v>45</v>
      </c>
      <c r="B19" s="44" t="s">
        <v>4</v>
      </c>
      <c r="C19" s="44">
        <v>1375</v>
      </c>
      <c r="D19" s="40"/>
      <c r="E19" s="40"/>
      <c r="F19" s="40"/>
      <c r="G19" s="18"/>
      <c r="H19" s="35">
        <v>5.5E-2</v>
      </c>
      <c r="I19" s="36">
        <f t="shared" si="0"/>
        <v>0</v>
      </c>
      <c r="J19" s="37" t="s">
        <v>36</v>
      </c>
    </row>
    <row r="20" spans="1:10" x14ac:dyDescent="0.25">
      <c r="A20" s="44" t="s">
        <v>46</v>
      </c>
      <c r="B20" s="44" t="s">
        <v>4</v>
      </c>
      <c r="C20" s="44">
        <v>240</v>
      </c>
      <c r="D20" s="40"/>
      <c r="E20" s="40"/>
      <c r="F20" s="40"/>
      <c r="G20" s="18"/>
      <c r="H20" s="35">
        <v>5.5E-2</v>
      </c>
      <c r="I20" s="36">
        <f t="shared" si="0"/>
        <v>0</v>
      </c>
      <c r="J20" s="48"/>
    </row>
    <row r="21" spans="1:10" x14ac:dyDescent="0.25">
      <c r="A21" s="44" t="s">
        <v>47</v>
      </c>
      <c r="B21" s="44" t="s">
        <v>4</v>
      </c>
      <c r="C21" s="44">
        <v>620</v>
      </c>
      <c r="D21" s="40"/>
      <c r="E21" s="40"/>
      <c r="F21" s="40"/>
      <c r="G21" s="18"/>
      <c r="H21" s="35">
        <v>5.5E-2</v>
      </c>
      <c r="I21" s="36">
        <f t="shared" si="0"/>
        <v>0</v>
      </c>
      <c r="J21" s="48"/>
    </row>
    <row r="22" spans="1:10" x14ac:dyDescent="0.25">
      <c r="A22" s="44" t="s">
        <v>48</v>
      </c>
      <c r="B22" s="44" t="s">
        <v>4</v>
      </c>
      <c r="C22" s="44">
        <v>525</v>
      </c>
      <c r="D22" s="40"/>
      <c r="E22" s="40"/>
      <c r="F22" s="40"/>
      <c r="G22" s="18"/>
      <c r="H22" s="35">
        <v>5.5E-2</v>
      </c>
      <c r="I22" s="36">
        <f t="shared" si="0"/>
        <v>0</v>
      </c>
      <c r="J22" s="48"/>
    </row>
    <row r="23" spans="1:10" x14ac:dyDescent="0.25">
      <c r="A23" s="44" t="s">
        <v>49</v>
      </c>
      <c r="B23" s="44" t="s">
        <v>4</v>
      </c>
      <c r="C23" s="44">
        <v>574</v>
      </c>
      <c r="D23" s="40"/>
      <c r="E23" s="40"/>
      <c r="F23" s="40"/>
      <c r="G23" s="18"/>
      <c r="H23" s="35">
        <v>5.5E-2</v>
      </c>
      <c r="I23" s="36">
        <f t="shared" si="0"/>
        <v>0</v>
      </c>
      <c r="J23" s="37"/>
    </row>
    <row r="24" spans="1:10" x14ac:dyDescent="0.25">
      <c r="A24" s="44" t="s">
        <v>50</v>
      </c>
      <c r="B24" s="44" t="s">
        <v>4</v>
      </c>
      <c r="C24" s="44">
        <v>80</v>
      </c>
      <c r="D24" s="40"/>
      <c r="E24" s="40"/>
      <c r="F24" s="40"/>
      <c r="G24" s="18"/>
      <c r="H24" s="35">
        <v>5.5E-2</v>
      </c>
      <c r="I24" s="36">
        <f t="shared" si="0"/>
        <v>0</v>
      </c>
      <c r="J24" s="48"/>
    </row>
    <row r="25" spans="1:10" x14ac:dyDescent="0.25">
      <c r="A25" s="51" t="s">
        <v>58</v>
      </c>
      <c r="B25" s="44" t="s">
        <v>4</v>
      </c>
      <c r="C25" s="44">
        <v>299</v>
      </c>
      <c r="D25" s="40"/>
      <c r="E25" s="40"/>
      <c r="F25" s="40"/>
      <c r="G25" s="18"/>
      <c r="H25" s="35">
        <v>5.5E-2</v>
      </c>
      <c r="I25" s="36">
        <f t="shared" si="0"/>
        <v>0</v>
      </c>
      <c r="J25" s="50"/>
    </row>
    <row r="26" spans="1:10" x14ac:dyDescent="0.25">
      <c r="A26" s="44" t="s">
        <v>51</v>
      </c>
      <c r="B26" s="44" t="s">
        <v>4</v>
      </c>
      <c r="C26" s="44">
        <v>160</v>
      </c>
      <c r="D26" s="40"/>
      <c r="E26" s="40"/>
      <c r="F26" s="40"/>
      <c r="G26" s="18"/>
      <c r="H26" s="35">
        <v>5.5E-2</v>
      </c>
      <c r="I26" s="36">
        <f t="shared" si="0"/>
        <v>0</v>
      </c>
      <c r="J26" s="50"/>
    </row>
    <row r="27" spans="1:10" x14ac:dyDescent="0.25">
      <c r="A27" s="44" t="s">
        <v>52</v>
      </c>
      <c r="B27" s="44" t="s">
        <v>4</v>
      </c>
      <c r="C27" s="44">
        <v>183</v>
      </c>
      <c r="D27" s="40"/>
      <c r="E27" s="40"/>
      <c r="F27" s="40"/>
      <c r="G27" s="18"/>
      <c r="H27" s="35">
        <v>5.5E-2</v>
      </c>
      <c r="I27" s="36">
        <f t="shared" si="0"/>
        <v>0</v>
      </c>
      <c r="J27" s="50"/>
    </row>
    <row r="28" spans="1:10" x14ac:dyDescent="0.25">
      <c r="A28" s="44" t="s">
        <v>53</v>
      </c>
      <c r="B28" s="44" t="s">
        <v>4</v>
      </c>
      <c r="C28" s="44">
        <v>750</v>
      </c>
      <c r="D28" s="40"/>
      <c r="E28" s="40"/>
      <c r="F28" s="40"/>
      <c r="G28" s="18"/>
      <c r="H28" s="35">
        <v>5.5E-2</v>
      </c>
      <c r="I28" s="36">
        <f t="shared" si="0"/>
        <v>0</v>
      </c>
      <c r="J28" s="50"/>
    </row>
    <row r="29" spans="1:10" x14ac:dyDescent="0.25">
      <c r="A29" s="44" t="s">
        <v>54</v>
      </c>
      <c r="B29" s="44" t="s">
        <v>4</v>
      </c>
      <c r="C29" s="44">
        <v>2105</v>
      </c>
      <c r="D29" s="40"/>
      <c r="E29" s="40"/>
      <c r="F29" s="40"/>
      <c r="G29" s="18"/>
      <c r="H29" s="35">
        <v>5.5E-2</v>
      </c>
      <c r="I29" s="36">
        <f t="shared" si="0"/>
        <v>0</v>
      </c>
      <c r="J29" s="37" t="s">
        <v>36</v>
      </c>
    </row>
    <row r="30" spans="1:10" x14ac:dyDescent="0.25">
      <c r="A30" s="44" t="s">
        <v>55</v>
      </c>
      <c r="B30" s="44" t="s">
        <v>4</v>
      </c>
      <c r="C30" s="44">
        <v>1578</v>
      </c>
      <c r="D30" s="40"/>
      <c r="E30" s="40"/>
      <c r="F30" s="40"/>
      <c r="G30" s="18"/>
      <c r="H30" s="35">
        <v>5.5E-2</v>
      </c>
      <c r="I30" s="36">
        <f t="shared" si="0"/>
        <v>0</v>
      </c>
      <c r="J30" s="37"/>
    </row>
    <row r="31" spans="1:10" x14ac:dyDescent="0.25">
      <c r="A31" s="44" t="s">
        <v>56</v>
      </c>
      <c r="B31" s="44" t="s">
        <v>4</v>
      </c>
      <c r="C31" s="44">
        <v>1801</v>
      </c>
      <c r="D31" s="40"/>
      <c r="E31" s="40"/>
      <c r="F31" s="40"/>
      <c r="G31" s="18"/>
      <c r="H31" s="35">
        <v>5.5E-2</v>
      </c>
      <c r="I31" s="36">
        <f t="shared" si="0"/>
        <v>0</v>
      </c>
      <c r="J31" s="37" t="s">
        <v>36</v>
      </c>
    </row>
    <row r="32" spans="1:10" x14ac:dyDescent="0.25">
      <c r="A32" s="44" t="s">
        <v>57</v>
      </c>
      <c r="B32" s="44" t="s">
        <v>4</v>
      </c>
      <c r="C32" s="44">
        <v>345</v>
      </c>
      <c r="D32" s="40"/>
      <c r="E32" s="40"/>
      <c r="F32" s="40"/>
      <c r="G32" s="18"/>
      <c r="H32" s="35">
        <v>5.5E-2</v>
      </c>
      <c r="I32" s="36">
        <f t="shared" si="0"/>
        <v>0</v>
      </c>
      <c r="J32" s="37"/>
    </row>
    <row r="33" spans="1:10" x14ac:dyDescent="0.25">
      <c r="A33" s="6"/>
      <c r="B33" s="6"/>
      <c r="C33" s="6"/>
      <c r="D33" s="6"/>
      <c r="E33" s="6"/>
      <c r="F33" s="6"/>
      <c r="G33" s="20"/>
      <c r="H33" s="14"/>
      <c r="I33" s="3"/>
      <c r="J33" s="3"/>
    </row>
    <row r="34" spans="1:10" x14ac:dyDescent="0.25">
      <c r="A34" s="4" t="s">
        <v>35</v>
      </c>
      <c r="B34" s="4"/>
      <c r="C34" s="4"/>
      <c r="D34" s="4"/>
      <c r="E34" s="4"/>
      <c r="F34" s="4"/>
      <c r="G34" s="21"/>
    </row>
    <row r="35" spans="1:10" x14ac:dyDescent="0.25">
      <c r="A35" s="4"/>
      <c r="B35" s="4"/>
      <c r="C35" s="4"/>
      <c r="D35" s="4"/>
      <c r="E35" s="4"/>
      <c r="F35" s="4"/>
      <c r="G35" s="21"/>
    </row>
    <row r="36" spans="1:10" x14ac:dyDescent="0.25">
      <c r="A36" s="4"/>
      <c r="D36" s="31" t="s">
        <v>8</v>
      </c>
      <c r="E36" s="32">
        <f>SUM(I16:I32)</f>
        <v>0</v>
      </c>
    </row>
    <row r="37" spans="1:10" x14ac:dyDescent="0.25">
      <c r="A37" s="4"/>
      <c r="B37" s="4"/>
      <c r="C37" s="4"/>
      <c r="D37" s="4"/>
    </row>
    <row r="40" spans="1:10" x14ac:dyDescent="0.25">
      <c r="A40" t="s">
        <v>13</v>
      </c>
    </row>
    <row r="41" spans="1:10" x14ac:dyDescent="0.25">
      <c r="A41" t="s">
        <v>14</v>
      </c>
    </row>
    <row r="43" spans="1:10" x14ac:dyDescent="0.25">
      <c r="A43" t="s">
        <v>15</v>
      </c>
    </row>
  </sheetData>
  <sheetProtection algorithmName="SHA-512" hashValue="Ujmz/MPvI3M0wpQXERIGL/kkM3T0vKzKfYxbQDaM44VZ3MmQk9hKQWNMwV/9JqEyhJIHz1Je2mT53FY2XQyZQA==" saltValue="dJyrG0skvtZsFxL6desfAg==" spinCount="100000" sheet="1"/>
  <mergeCells count="4">
    <mergeCell ref="A1:F1"/>
    <mergeCell ref="A2:F2"/>
    <mergeCell ref="B4:F4"/>
    <mergeCell ref="A13:J1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A8" workbookViewId="0">
      <selection activeCell="N32" sqref="N32"/>
    </sheetView>
  </sheetViews>
  <sheetFormatPr baseColWidth="10" defaultRowHeight="15" x14ac:dyDescent="0.25"/>
  <cols>
    <col min="1" max="1" width="48.7109375" customWidth="1"/>
    <col min="2" max="2" width="15.140625" customWidth="1"/>
    <col min="3" max="3" width="10.85546875" style="17" customWidth="1"/>
    <col min="4" max="4" width="11.28515625" customWidth="1"/>
    <col min="5" max="5" width="14.7109375" customWidth="1"/>
    <col min="6" max="6" width="15.42578125" bestFit="1" customWidth="1"/>
    <col min="7" max="7" width="10.140625" customWidth="1"/>
    <col min="9" max="9" width="13.7109375" bestFit="1" customWidth="1"/>
  </cols>
  <sheetData>
    <row r="1" spans="1:10" ht="20.25" x14ac:dyDescent="0.3">
      <c r="A1" s="59" t="s">
        <v>17</v>
      </c>
      <c r="B1" s="59"/>
      <c r="C1" s="59"/>
      <c r="D1" s="59"/>
      <c r="E1" s="59"/>
      <c r="F1" s="59"/>
      <c r="G1" s="15"/>
      <c r="H1" s="2"/>
      <c r="I1" s="2"/>
    </row>
    <row r="2" spans="1:10" ht="20.25" x14ac:dyDescent="0.3">
      <c r="A2" s="59" t="s">
        <v>6</v>
      </c>
      <c r="B2" s="59"/>
      <c r="C2" s="59"/>
      <c r="D2" s="59"/>
      <c r="E2" s="59"/>
      <c r="F2" s="59"/>
      <c r="G2" s="15"/>
      <c r="H2" s="2"/>
      <c r="I2" s="2"/>
    </row>
    <row r="3" spans="1:10" ht="20.25" x14ac:dyDescent="0.3">
      <c r="A3" s="24"/>
      <c r="B3" s="24"/>
      <c r="C3" s="24"/>
      <c r="D3" s="24"/>
      <c r="E3" s="24"/>
      <c r="F3" s="24"/>
      <c r="G3" s="15"/>
      <c r="H3" s="2"/>
      <c r="I3" s="2"/>
    </row>
    <row r="4" spans="1:10" ht="20.25" x14ac:dyDescent="0.3">
      <c r="A4" s="24" t="s">
        <v>101</v>
      </c>
      <c r="B4" s="57"/>
      <c r="C4" s="57"/>
      <c r="D4" s="57"/>
      <c r="E4" s="57"/>
      <c r="F4" s="57"/>
      <c r="G4" s="15"/>
      <c r="H4" s="2"/>
      <c r="I4" s="2"/>
    </row>
    <row r="5" spans="1:10" ht="8.25" customHeight="1" x14ac:dyDescent="0.25">
      <c r="A5" s="5"/>
      <c r="B5" s="8"/>
      <c r="C5" s="5"/>
      <c r="D5" s="5"/>
      <c r="E5" s="5"/>
      <c r="F5" s="5"/>
      <c r="G5" s="5"/>
    </row>
    <row r="6" spans="1:10" ht="15.75" x14ac:dyDescent="0.25">
      <c r="A6" s="9" t="s">
        <v>2</v>
      </c>
      <c r="B6" s="9"/>
      <c r="C6" s="9"/>
      <c r="D6" s="9"/>
      <c r="E6" s="9"/>
      <c r="F6" s="9"/>
      <c r="G6" s="9"/>
      <c r="H6" s="9"/>
      <c r="I6" s="1"/>
    </row>
    <row r="7" spans="1:10" x14ac:dyDescent="0.25">
      <c r="A7" s="5" t="s">
        <v>1</v>
      </c>
      <c r="B7" s="5"/>
      <c r="C7" s="5"/>
      <c r="D7" s="5"/>
      <c r="E7" s="5"/>
      <c r="F7" s="5"/>
      <c r="G7" s="5"/>
      <c r="H7" s="5"/>
    </row>
    <row r="8" spans="1:10" x14ac:dyDescent="0.25">
      <c r="A8" s="5" t="s">
        <v>39</v>
      </c>
      <c r="B8" s="5"/>
      <c r="C8" s="5"/>
      <c r="D8" s="5"/>
      <c r="E8" s="5"/>
      <c r="F8" s="5"/>
      <c r="G8" s="5"/>
      <c r="H8" s="5"/>
    </row>
    <row r="9" spans="1:10" x14ac:dyDescent="0.25">
      <c r="A9" s="5"/>
      <c r="B9" s="5"/>
      <c r="C9" s="5"/>
      <c r="D9" s="5"/>
      <c r="E9" s="5"/>
      <c r="F9" s="5"/>
      <c r="G9" s="5"/>
      <c r="H9" s="5"/>
    </row>
    <row r="10" spans="1:10" x14ac:dyDescent="0.25">
      <c r="A10" s="5" t="s">
        <v>38</v>
      </c>
      <c r="B10" s="5"/>
      <c r="C10" s="5"/>
      <c r="D10" s="5"/>
      <c r="E10" s="5"/>
      <c r="F10" s="5"/>
      <c r="G10" s="5"/>
      <c r="H10" s="5"/>
    </row>
    <row r="11" spans="1:10" x14ac:dyDescent="0.25">
      <c r="A11" s="5" t="s">
        <v>37</v>
      </c>
      <c r="B11" s="5"/>
      <c r="C11" s="5"/>
      <c r="D11" s="5"/>
      <c r="E11" s="5"/>
      <c r="F11" s="5"/>
      <c r="G11" s="5"/>
      <c r="H11" s="5"/>
    </row>
    <row r="12" spans="1:10" x14ac:dyDescent="0.25">
      <c r="A12" s="5"/>
      <c r="B12" s="5"/>
      <c r="C12" s="5"/>
      <c r="D12" s="5"/>
      <c r="E12" s="5"/>
      <c r="F12" s="5"/>
      <c r="G12" s="5"/>
    </row>
    <row r="13" spans="1:10" ht="15.75" x14ac:dyDescent="0.25">
      <c r="A13" s="58" t="s">
        <v>59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0" ht="9" customHeight="1" x14ac:dyDescent="0.25">
      <c r="A14" s="7"/>
      <c r="B14" s="7"/>
      <c r="C14" s="7"/>
      <c r="D14" s="7"/>
      <c r="E14" s="7"/>
      <c r="F14" s="7"/>
      <c r="G14" s="7"/>
    </row>
    <row r="15" spans="1:10" ht="36.75" x14ac:dyDescent="0.25">
      <c r="A15" s="13" t="s">
        <v>0</v>
      </c>
      <c r="B15" s="25" t="s">
        <v>29</v>
      </c>
      <c r="C15" s="25" t="s">
        <v>30</v>
      </c>
      <c r="D15" s="39" t="s">
        <v>28</v>
      </c>
      <c r="E15" s="39" t="s">
        <v>31</v>
      </c>
      <c r="F15" s="39" t="s">
        <v>5</v>
      </c>
      <c r="G15" s="22" t="s">
        <v>3</v>
      </c>
      <c r="H15" s="45" t="s">
        <v>32</v>
      </c>
      <c r="I15" s="46" t="s">
        <v>33</v>
      </c>
      <c r="J15" s="47" t="s">
        <v>34</v>
      </c>
    </row>
    <row r="16" spans="1:10" x14ac:dyDescent="0.25">
      <c r="A16" s="11" t="s">
        <v>60</v>
      </c>
      <c r="B16" s="11" t="s">
        <v>4</v>
      </c>
      <c r="C16" s="11">
        <v>990</v>
      </c>
      <c r="D16" s="40"/>
      <c r="E16" s="40"/>
      <c r="F16" s="40"/>
      <c r="G16" s="18"/>
      <c r="H16" s="35">
        <v>5.5E-2</v>
      </c>
      <c r="I16" s="36">
        <f>C16*(G16*1.055)</f>
        <v>0</v>
      </c>
      <c r="J16" s="48"/>
    </row>
    <row r="17" spans="1:10" x14ac:dyDescent="0.25">
      <c r="A17" s="11" t="s">
        <v>61</v>
      </c>
      <c r="B17" s="11" t="s">
        <v>4</v>
      </c>
      <c r="C17" s="11">
        <v>117</v>
      </c>
      <c r="D17" s="40"/>
      <c r="E17" s="40"/>
      <c r="F17" s="40"/>
      <c r="G17" s="18"/>
      <c r="H17" s="35">
        <v>5.5E-2</v>
      </c>
      <c r="I17" s="36">
        <f t="shared" ref="I17:I55" si="0">C17*(G17*1.055)</f>
        <v>0</v>
      </c>
      <c r="J17" s="37"/>
    </row>
    <row r="18" spans="1:10" x14ac:dyDescent="0.25">
      <c r="A18" s="11" t="s">
        <v>62</v>
      </c>
      <c r="B18" s="11" t="s">
        <v>4</v>
      </c>
      <c r="C18" s="11">
        <v>708</v>
      </c>
      <c r="D18" s="40"/>
      <c r="E18" s="40"/>
      <c r="F18" s="40"/>
      <c r="G18" s="18"/>
      <c r="H18" s="35">
        <v>5.5E-2</v>
      </c>
      <c r="I18" s="36">
        <f t="shared" si="0"/>
        <v>0</v>
      </c>
      <c r="J18" s="48"/>
    </row>
    <row r="19" spans="1:10" x14ac:dyDescent="0.25">
      <c r="A19" s="11" t="s">
        <v>63</v>
      </c>
      <c r="B19" s="11" t="s">
        <v>4</v>
      </c>
      <c r="C19" s="11">
        <v>4510</v>
      </c>
      <c r="D19" s="40"/>
      <c r="E19" s="40"/>
      <c r="F19" s="40"/>
      <c r="G19" s="18"/>
      <c r="H19" s="35">
        <v>5.5E-2</v>
      </c>
      <c r="I19" s="36">
        <f t="shared" si="0"/>
        <v>0</v>
      </c>
      <c r="J19" s="37" t="s">
        <v>36</v>
      </c>
    </row>
    <row r="20" spans="1:10" x14ac:dyDescent="0.25">
      <c r="A20" s="11" t="s">
        <v>64</v>
      </c>
      <c r="B20" s="11" t="s">
        <v>4</v>
      </c>
      <c r="C20" s="11">
        <v>200</v>
      </c>
      <c r="D20" s="40"/>
      <c r="E20" s="40"/>
      <c r="F20" s="40"/>
      <c r="G20" s="18"/>
      <c r="H20" s="35">
        <v>5.5E-2</v>
      </c>
      <c r="I20" s="36">
        <f t="shared" si="0"/>
        <v>0</v>
      </c>
      <c r="J20" s="48"/>
    </row>
    <row r="21" spans="1:10" x14ac:dyDescent="0.25">
      <c r="A21" s="11" t="s">
        <v>65</v>
      </c>
      <c r="B21" s="11" t="s">
        <v>4</v>
      </c>
      <c r="C21" s="11">
        <v>125</v>
      </c>
      <c r="D21" s="40"/>
      <c r="E21" s="40"/>
      <c r="F21" s="40"/>
      <c r="G21" s="18"/>
      <c r="H21" s="35">
        <v>5.5E-2</v>
      </c>
      <c r="I21" s="36">
        <f t="shared" si="0"/>
        <v>0</v>
      </c>
      <c r="J21" s="48"/>
    </row>
    <row r="22" spans="1:10" x14ac:dyDescent="0.25">
      <c r="A22" s="11" t="s">
        <v>66</v>
      </c>
      <c r="B22" s="11" t="s">
        <v>4</v>
      </c>
      <c r="C22" s="11">
        <v>188</v>
      </c>
      <c r="D22" s="40"/>
      <c r="E22" s="40"/>
      <c r="F22" s="40"/>
      <c r="G22" s="18"/>
      <c r="H22" s="35">
        <v>5.5E-2</v>
      </c>
      <c r="I22" s="36">
        <f t="shared" si="0"/>
        <v>0</v>
      </c>
      <c r="J22" s="48"/>
    </row>
    <row r="23" spans="1:10" x14ac:dyDescent="0.25">
      <c r="A23" s="11" t="s">
        <v>67</v>
      </c>
      <c r="B23" s="11" t="s">
        <v>4</v>
      </c>
      <c r="C23" s="11">
        <v>3865</v>
      </c>
      <c r="D23" s="40"/>
      <c r="E23" s="40"/>
      <c r="F23" s="40"/>
      <c r="G23" s="18"/>
      <c r="H23" s="35">
        <v>5.5E-2</v>
      </c>
      <c r="I23" s="36">
        <f t="shared" si="0"/>
        <v>0</v>
      </c>
      <c r="J23" s="37" t="s">
        <v>36</v>
      </c>
    </row>
    <row r="24" spans="1:10" x14ac:dyDescent="0.25">
      <c r="A24" s="11" t="s">
        <v>68</v>
      </c>
      <c r="B24" s="11" t="s">
        <v>4</v>
      </c>
      <c r="C24" s="11">
        <v>900</v>
      </c>
      <c r="D24" s="40"/>
      <c r="E24" s="40"/>
      <c r="F24" s="40"/>
      <c r="G24" s="18"/>
      <c r="H24" s="35">
        <v>5.5E-2</v>
      </c>
      <c r="I24" s="36">
        <f t="shared" si="0"/>
        <v>0</v>
      </c>
      <c r="J24" s="48"/>
    </row>
    <row r="25" spans="1:10" x14ac:dyDescent="0.25">
      <c r="A25" s="11" t="s">
        <v>69</v>
      </c>
      <c r="B25" s="11" t="s">
        <v>4</v>
      </c>
      <c r="C25" s="11">
        <v>1340</v>
      </c>
      <c r="D25" s="40"/>
      <c r="E25" s="40"/>
      <c r="F25" s="40"/>
      <c r="G25" s="18"/>
      <c r="H25" s="35">
        <v>5.5E-2</v>
      </c>
      <c r="I25" s="36">
        <f t="shared" si="0"/>
        <v>0</v>
      </c>
      <c r="J25" s="50"/>
    </row>
    <row r="26" spans="1:10" x14ac:dyDescent="0.25">
      <c r="A26" s="11" t="s">
        <v>99</v>
      </c>
      <c r="B26" s="11" t="s">
        <v>4</v>
      </c>
      <c r="C26" s="11">
        <v>1090</v>
      </c>
      <c r="D26" s="40"/>
      <c r="E26" s="40"/>
      <c r="F26" s="40"/>
      <c r="G26" s="18"/>
      <c r="H26" s="35">
        <v>5.5E-2</v>
      </c>
      <c r="I26" s="36">
        <f t="shared" si="0"/>
        <v>0</v>
      </c>
      <c r="J26" s="50"/>
    </row>
    <row r="27" spans="1:10" x14ac:dyDescent="0.25">
      <c r="A27" s="11" t="s">
        <v>70</v>
      </c>
      <c r="B27" s="11" t="s">
        <v>4</v>
      </c>
      <c r="C27" s="11">
        <v>820</v>
      </c>
      <c r="D27" s="40"/>
      <c r="E27" s="40"/>
      <c r="F27" s="40"/>
      <c r="G27" s="18"/>
      <c r="H27" s="35">
        <v>5.5E-2</v>
      </c>
      <c r="I27" s="36">
        <f t="shared" si="0"/>
        <v>0</v>
      </c>
      <c r="J27" s="50"/>
    </row>
    <row r="28" spans="1:10" x14ac:dyDescent="0.25">
      <c r="A28" s="11" t="s">
        <v>71</v>
      </c>
      <c r="B28" s="11" t="s">
        <v>4</v>
      </c>
      <c r="C28" s="11">
        <v>720</v>
      </c>
      <c r="D28" s="40"/>
      <c r="E28" s="40"/>
      <c r="F28" s="40"/>
      <c r="G28" s="18"/>
      <c r="H28" s="35">
        <v>5.5E-2</v>
      </c>
      <c r="I28" s="36">
        <f t="shared" si="0"/>
        <v>0</v>
      </c>
      <c r="J28" s="50"/>
    </row>
    <row r="29" spans="1:10" x14ac:dyDescent="0.25">
      <c r="A29" s="11" t="s">
        <v>72</v>
      </c>
      <c r="B29" s="11" t="s">
        <v>4</v>
      </c>
      <c r="C29" s="11">
        <v>273</v>
      </c>
      <c r="D29" s="40"/>
      <c r="E29" s="40"/>
      <c r="F29" s="40"/>
      <c r="G29" s="18"/>
      <c r="H29" s="35">
        <v>5.5E-2</v>
      </c>
      <c r="I29" s="36">
        <f t="shared" si="0"/>
        <v>0</v>
      </c>
      <c r="J29" s="50"/>
    </row>
    <row r="30" spans="1:10" x14ac:dyDescent="0.25">
      <c r="A30" s="11" t="s">
        <v>73</v>
      </c>
      <c r="B30" s="11" t="s">
        <v>4</v>
      </c>
      <c r="C30" s="11">
        <v>1190</v>
      </c>
      <c r="D30" s="40"/>
      <c r="E30" s="40"/>
      <c r="F30" s="40"/>
      <c r="G30" s="18"/>
      <c r="H30" s="35">
        <v>5.5E-2</v>
      </c>
      <c r="I30" s="36">
        <f t="shared" si="0"/>
        <v>0</v>
      </c>
      <c r="J30" s="50"/>
    </row>
    <row r="31" spans="1:10" x14ac:dyDescent="0.25">
      <c r="A31" s="11" t="s">
        <v>74</v>
      </c>
      <c r="B31" s="11" t="s">
        <v>4</v>
      </c>
      <c r="C31" s="11">
        <v>1620</v>
      </c>
      <c r="D31" s="40"/>
      <c r="E31" s="40"/>
      <c r="F31" s="40"/>
      <c r="G31" s="18"/>
      <c r="H31" s="35">
        <v>5.5E-2</v>
      </c>
      <c r="I31" s="36">
        <f t="shared" si="0"/>
        <v>0</v>
      </c>
      <c r="J31" s="50"/>
    </row>
    <row r="32" spans="1:10" x14ac:dyDescent="0.25">
      <c r="A32" s="11" t="s">
        <v>75</v>
      </c>
      <c r="B32" s="11" t="s">
        <v>4</v>
      </c>
      <c r="C32" s="11">
        <v>920</v>
      </c>
      <c r="D32" s="40"/>
      <c r="E32" s="40"/>
      <c r="F32" s="40"/>
      <c r="G32" s="18"/>
      <c r="H32" s="35">
        <v>5.5E-2</v>
      </c>
      <c r="I32" s="36">
        <f t="shared" si="0"/>
        <v>0</v>
      </c>
      <c r="J32" s="50"/>
    </row>
    <row r="33" spans="1:10" x14ac:dyDescent="0.25">
      <c r="A33" s="11" t="s">
        <v>76</v>
      </c>
      <c r="B33" s="11" t="s">
        <v>4</v>
      </c>
      <c r="C33" s="11">
        <v>440</v>
      </c>
      <c r="D33" s="40"/>
      <c r="E33" s="40"/>
      <c r="F33" s="40"/>
      <c r="G33" s="18"/>
      <c r="H33" s="35">
        <v>5.5E-2</v>
      </c>
      <c r="I33" s="36">
        <f t="shared" si="0"/>
        <v>0</v>
      </c>
      <c r="J33" s="50"/>
    </row>
    <row r="34" spans="1:10" x14ac:dyDescent="0.25">
      <c r="A34" s="11" t="s">
        <v>77</v>
      </c>
      <c r="B34" s="11" t="s">
        <v>4</v>
      </c>
      <c r="C34" s="12">
        <v>630</v>
      </c>
      <c r="D34" s="40"/>
      <c r="E34" s="18"/>
      <c r="F34" s="41"/>
      <c r="G34" s="19"/>
      <c r="H34" s="35">
        <v>5.5E-2</v>
      </c>
      <c r="I34" s="36">
        <f t="shared" si="0"/>
        <v>0</v>
      </c>
      <c r="J34" s="50"/>
    </row>
    <row r="35" spans="1:10" x14ac:dyDescent="0.25">
      <c r="A35" s="11" t="s">
        <v>78</v>
      </c>
      <c r="B35" s="11" t="s">
        <v>4</v>
      </c>
      <c r="C35" s="12">
        <v>380</v>
      </c>
      <c r="D35" s="40"/>
      <c r="E35" s="18"/>
      <c r="F35" s="41"/>
      <c r="G35" s="19"/>
      <c r="H35" s="35">
        <v>5.5E-2</v>
      </c>
      <c r="I35" s="36">
        <f t="shared" si="0"/>
        <v>0</v>
      </c>
      <c r="J35" s="53"/>
    </row>
    <row r="36" spans="1:10" x14ac:dyDescent="0.25">
      <c r="A36" s="11" t="s">
        <v>79</v>
      </c>
      <c r="B36" s="11" t="s">
        <v>4</v>
      </c>
      <c r="C36" s="12">
        <v>210</v>
      </c>
      <c r="D36" s="40"/>
      <c r="E36" s="18"/>
      <c r="F36" s="41"/>
      <c r="G36" s="19"/>
      <c r="H36" s="35">
        <v>5.5E-2</v>
      </c>
      <c r="I36" s="36">
        <f t="shared" si="0"/>
        <v>0</v>
      </c>
      <c r="J36" s="53"/>
    </row>
    <row r="37" spans="1:10" x14ac:dyDescent="0.25">
      <c r="A37" s="11" t="s">
        <v>80</v>
      </c>
      <c r="B37" s="11" t="s">
        <v>4</v>
      </c>
      <c r="C37" s="12">
        <v>1950</v>
      </c>
      <c r="D37" s="40"/>
      <c r="E37" s="18"/>
      <c r="F37" s="41"/>
      <c r="G37" s="19"/>
      <c r="H37" s="35">
        <v>5.5E-2</v>
      </c>
      <c r="I37" s="36">
        <f t="shared" si="0"/>
        <v>0</v>
      </c>
      <c r="J37" s="38" t="s">
        <v>36</v>
      </c>
    </row>
    <row r="38" spans="1:10" x14ac:dyDescent="0.25">
      <c r="A38" s="11" t="s">
        <v>81</v>
      </c>
      <c r="B38" s="11" t="s">
        <v>4</v>
      </c>
      <c r="C38" s="12">
        <v>2550</v>
      </c>
      <c r="D38" s="40"/>
      <c r="E38" s="18"/>
      <c r="F38" s="41"/>
      <c r="G38" s="19"/>
      <c r="H38" s="35">
        <v>5.5E-2</v>
      </c>
      <c r="I38" s="36">
        <f t="shared" si="0"/>
        <v>0</v>
      </c>
      <c r="J38" s="38" t="s">
        <v>36</v>
      </c>
    </row>
    <row r="39" spans="1:10" x14ac:dyDescent="0.25">
      <c r="A39" s="11" t="s">
        <v>82</v>
      </c>
      <c r="B39" s="11" t="s">
        <v>4</v>
      </c>
      <c r="C39" s="12">
        <v>1250</v>
      </c>
      <c r="D39" s="40"/>
      <c r="E39" s="18"/>
      <c r="F39" s="41"/>
      <c r="G39" s="19"/>
      <c r="H39" s="35">
        <v>5.5E-2</v>
      </c>
      <c r="I39" s="36">
        <f t="shared" si="0"/>
        <v>0</v>
      </c>
      <c r="J39" s="53"/>
    </row>
    <row r="40" spans="1:10" x14ac:dyDescent="0.25">
      <c r="A40" s="11" t="s">
        <v>83</v>
      </c>
      <c r="B40" s="11" t="s">
        <v>4</v>
      </c>
      <c r="C40" s="12">
        <v>220</v>
      </c>
      <c r="D40" s="40"/>
      <c r="E40" s="18"/>
      <c r="F40" s="41"/>
      <c r="G40" s="19"/>
      <c r="H40" s="35">
        <v>5.5E-2</v>
      </c>
      <c r="I40" s="36">
        <f t="shared" si="0"/>
        <v>0</v>
      </c>
      <c r="J40" s="53"/>
    </row>
    <row r="41" spans="1:10" x14ac:dyDescent="0.25">
      <c r="A41" s="11" t="s">
        <v>84</v>
      </c>
      <c r="B41" s="11" t="s">
        <v>4</v>
      </c>
      <c r="C41" s="12">
        <v>880</v>
      </c>
      <c r="D41" s="40"/>
      <c r="E41" s="18"/>
      <c r="F41" s="41"/>
      <c r="G41" s="19"/>
      <c r="H41" s="35">
        <v>5.5E-2</v>
      </c>
      <c r="I41" s="36">
        <f t="shared" si="0"/>
        <v>0</v>
      </c>
      <c r="J41" s="53"/>
    </row>
    <row r="42" spans="1:10" x14ac:dyDescent="0.25">
      <c r="A42" s="11" t="s">
        <v>85</v>
      </c>
      <c r="B42" s="11" t="s">
        <v>4</v>
      </c>
      <c r="C42" s="12">
        <v>1450</v>
      </c>
      <c r="D42" s="40"/>
      <c r="E42" s="18"/>
      <c r="F42" s="41"/>
      <c r="G42" s="19"/>
      <c r="H42" s="35">
        <v>5.5E-2</v>
      </c>
      <c r="I42" s="36">
        <f t="shared" si="0"/>
        <v>0</v>
      </c>
      <c r="J42" s="53"/>
    </row>
    <row r="43" spans="1:10" x14ac:dyDescent="0.25">
      <c r="A43" s="11" t="s">
        <v>86</v>
      </c>
      <c r="B43" s="11" t="s">
        <v>4</v>
      </c>
      <c r="C43" s="12">
        <v>920</v>
      </c>
      <c r="D43" s="40"/>
      <c r="E43" s="18"/>
      <c r="F43" s="41"/>
      <c r="G43" s="19"/>
      <c r="H43" s="35">
        <v>5.5E-2</v>
      </c>
      <c r="I43" s="36">
        <f t="shared" si="0"/>
        <v>0</v>
      </c>
      <c r="J43" s="53"/>
    </row>
    <row r="44" spans="1:10" x14ac:dyDescent="0.25">
      <c r="A44" s="11" t="s">
        <v>87</v>
      </c>
      <c r="B44" s="11" t="s">
        <v>4</v>
      </c>
      <c r="C44" s="12">
        <v>1620</v>
      </c>
      <c r="D44" s="40"/>
      <c r="E44" s="18"/>
      <c r="F44" s="41"/>
      <c r="G44" s="19"/>
      <c r="H44" s="35">
        <v>5.5E-2</v>
      </c>
      <c r="I44" s="36">
        <f t="shared" si="0"/>
        <v>0</v>
      </c>
      <c r="J44" s="53"/>
    </row>
    <row r="45" spans="1:10" x14ac:dyDescent="0.25">
      <c r="A45" s="11" t="s">
        <v>88</v>
      </c>
      <c r="B45" s="11" t="s">
        <v>4</v>
      </c>
      <c r="C45" s="12">
        <v>360</v>
      </c>
      <c r="D45" s="40"/>
      <c r="E45" s="18"/>
      <c r="F45" s="41"/>
      <c r="G45" s="19"/>
      <c r="H45" s="35">
        <v>5.5E-2</v>
      </c>
      <c r="I45" s="36">
        <f t="shared" si="0"/>
        <v>0</v>
      </c>
      <c r="J45" s="53"/>
    </row>
    <row r="46" spans="1:10" x14ac:dyDescent="0.25">
      <c r="A46" s="11" t="s">
        <v>89</v>
      </c>
      <c r="B46" s="11" t="s">
        <v>4</v>
      </c>
      <c r="C46" s="12">
        <v>730</v>
      </c>
      <c r="D46" s="40"/>
      <c r="E46" s="18"/>
      <c r="F46" s="41"/>
      <c r="G46" s="19"/>
      <c r="H46" s="35">
        <v>5.5E-2</v>
      </c>
      <c r="I46" s="36">
        <f t="shared" si="0"/>
        <v>0</v>
      </c>
      <c r="J46" s="53"/>
    </row>
    <row r="47" spans="1:10" x14ac:dyDescent="0.25">
      <c r="A47" s="11" t="s">
        <v>90</v>
      </c>
      <c r="B47" s="11" t="s">
        <v>4</v>
      </c>
      <c r="C47" s="12">
        <v>430</v>
      </c>
      <c r="D47" s="40"/>
      <c r="E47" s="18"/>
      <c r="F47" s="41"/>
      <c r="G47" s="19"/>
      <c r="H47" s="35">
        <v>5.5E-2</v>
      </c>
      <c r="I47" s="36">
        <f t="shared" si="0"/>
        <v>0</v>
      </c>
      <c r="J47" s="53"/>
    </row>
    <row r="48" spans="1:10" x14ac:dyDescent="0.25">
      <c r="A48" s="11" t="s">
        <v>91</v>
      </c>
      <c r="B48" s="11" t="s">
        <v>4</v>
      </c>
      <c r="C48" s="12">
        <v>300</v>
      </c>
      <c r="D48" s="40"/>
      <c r="E48" s="18"/>
      <c r="F48" s="41"/>
      <c r="G48" s="19"/>
      <c r="H48" s="35">
        <v>5.5E-2</v>
      </c>
      <c r="I48" s="36">
        <f t="shared" si="0"/>
        <v>0</v>
      </c>
      <c r="J48" s="50"/>
    </row>
    <row r="49" spans="1:10" x14ac:dyDescent="0.25">
      <c r="A49" s="11" t="s">
        <v>92</v>
      </c>
      <c r="B49" s="11" t="s">
        <v>4</v>
      </c>
      <c r="C49" s="12">
        <v>230</v>
      </c>
      <c r="D49" s="40"/>
      <c r="E49" s="18"/>
      <c r="F49" s="41"/>
      <c r="G49" s="19"/>
      <c r="H49" s="35">
        <v>5.5E-2</v>
      </c>
      <c r="I49" s="36">
        <f t="shared" si="0"/>
        <v>0</v>
      </c>
      <c r="J49" s="50"/>
    </row>
    <row r="50" spans="1:10" x14ac:dyDescent="0.25">
      <c r="A50" s="11" t="s">
        <v>93</v>
      </c>
      <c r="B50" s="11" t="s">
        <v>4</v>
      </c>
      <c r="C50" s="12">
        <v>120</v>
      </c>
      <c r="D50" s="40"/>
      <c r="E50" s="18"/>
      <c r="F50" s="41"/>
      <c r="G50" s="19"/>
      <c r="H50" s="35">
        <v>5.5E-2</v>
      </c>
      <c r="I50" s="36">
        <f t="shared" si="0"/>
        <v>0</v>
      </c>
      <c r="J50" s="50"/>
    </row>
    <row r="51" spans="1:10" x14ac:dyDescent="0.25">
      <c r="A51" s="11" t="s">
        <v>94</v>
      </c>
      <c r="B51" s="11" t="s">
        <v>4</v>
      </c>
      <c r="C51" s="12">
        <v>2085</v>
      </c>
      <c r="D51" s="40"/>
      <c r="E51" s="18"/>
      <c r="F51" s="41"/>
      <c r="G51" s="19"/>
      <c r="H51" s="35">
        <v>5.5E-2</v>
      </c>
      <c r="I51" s="36">
        <f t="shared" si="0"/>
        <v>0</v>
      </c>
      <c r="J51" s="37" t="s">
        <v>36</v>
      </c>
    </row>
    <row r="52" spans="1:10" x14ac:dyDescent="0.25">
      <c r="A52" s="11" t="s">
        <v>95</v>
      </c>
      <c r="B52" s="11" t="s">
        <v>4</v>
      </c>
      <c r="C52" s="12">
        <v>525</v>
      </c>
      <c r="D52" s="40"/>
      <c r="E52" s="18"/>
      <c r="F52" s="41"/>
      <c r="G52" s="19"/>
      <c r="H52" s="35">
        <v>5.5E-2</v>
      </c>
      <c r="I52" s="36">
        <f t="shared" si="0"/>
        <v>0</v>
      </c>
      <c r="J52" s="50"/>
    </row>
    <row r="53" spans="1:10" x14ac:dyDescent="0.25">
      <c r="A53" s="11" t="s">
        <v>96</v>
      </c>
      <c r="B53" s="11" t="s">
        <v>4</v>
      </c>
      <c r="C53" s="12">
        <v>1030</v>
      </c>
      <c r="D53" s="40"/>
      <c r="E53" s="18"/>
      <c r="F53" s="41"/>
      <c r="G53" s="19"/>
      <c r="H53" s="35">
        <v>5.5E-2</v>
      </c>
      <c r="I53" s="36">
        <f t="shared" si="0"/>
        <v>0</v>
      </c>
      <c r="J53" s="50"/>
    </row>
    <row r="54" spans="1:10" x14ac:dyDescent="0.25">
      <c r="A54" s="11" t="s">
        <v>97</v>
      </c>
      <c r="B54" s="11" t="s">
        <v>4</v>
      </c>
      <c r="C54" s="11">
        <v>710</v>
      </c>
      <c r="D54" s="40"/>
      <c r="E54" s="33"/>
      <c r="F54" s="18"/>
      <c r="G54" s="52"/>
      <c r="H54" s="35">
        <v>5.5E-2</v>
      </c>
      <c r="I54" s="36">
        <f t="shared" si="0"/>
        <v>0</v>
      </c>
      <c r="J54" s="50"/>
    </row>
    <row r="55" spans="1:10" x14ac:dyDescent="0.25">
      <c r="A55" s="11" t="s">
        <v>98</v>
      </c>
      <c r="B55" s="11" t="s">
        <v>4</v>
      </c>
      <c r="C55" s="11">
        <v>130</v>
      </c>
      <c r="D55" s="40"/>
      <c r="E55" s="33"/>
      <c r="F55" s="18"/>
      <c r="G55" s="52"/>
      <c r="H55" s="35">
        <v>5.5E-2</v>
      </c>
      <c r="I55" s="36">
        <f t="shared" si="0"/>
        <v>0</v>
      </c>
      <c r="J55" s="50"/>
    </row>
    <row r="56" spans="1:10" x14ac:dyDescent="0.25">
      <c r="A56" s="6"/>
      <c r="B56" s="6"/>
      <c r="C56" s="6"/>
      <c r="D56" s="6"/>
      <c r="E56" s="20"/>
      <c r="F56" s="14"/>
      <c r="G56" s="3"/>
      <c r="H56" s="3"/>
      <c r="I56" s="3"/>
    </row>
    <row r="57" spans="1:10" x14ac:dyDescent="0.25">
      <c r="A57" s="4" t="s">
        <v>35</v>
      </c>
      <c r="B57" s="4"/>
      <c r="C57" s="4"/>
      <c r="D57" s="4"/>
      <c r="E57" s="21"/>
    </row>
    <row r="58" spans="1:10" x14ac:dyDescent="0.25">
      <c r="A58" s="4"/>
      <c r="B58" s="4"/>
      <c r="C58" s="4"/>
      <c r="D58" s="4"/>
      <c r="E58" s="21"/>
    </row>
    <row r="59" spans="1:10" x14ac:dyDescent="0.25">
      <c r="A59" s="4"/>
      <c r="B59" s="60" t="s">
        <v>9</v>
      </c>
      <c r="C59" s="61"/>
      <c r="D59" s="62"/>
      <c r="E59" s="34">
        <f>SUM(I16:I55)</f>
        <v>0</v>
      </c>
    </row>
    <row r="60" spans="1:10" x14ac:dyDescent="0.25">
      <c r="A60" s="4"/>
      <c r="B60" s="4"/>
      <c r="C60" s="4"/>
      <c r="D60" s="4"/>
    </row>
    <row r="63" spans="1:10" x14ac:dyDescent="0.25">
      <c r="A63" t="s">
        <v>13</v>
      </c>
    </row>
    <row r="64" spans="1:10" x14ac:dyDescent="0.25">
      <c r="A64" t="s">
        <v>14</v>
      </c>
    </row>
    <row r="66" spans="1:1" x14ac:dyDescent="0.25">
      <c r="A66" t="s">
        <v>15</v>
      </c>
    </row>
  </sheetData>
  <sheetProtection algorithmName="SHA-512" hashValue="DfAHZmDVvVQJBT7ExNzthIXquine3oEE2DgyhZbM1JW0LFsAQufDH9EZTMtZbsfemId1bW4ApKwCQIA1UFphkA==" saltValue="xT/RQm1eUfLQxYlJSM05gg==" spinCount="100000" sheet="1"/>
  <mergeCells count="5">
    <mergeCell ref="B59:D59"/>
    <mergeCell ref="A1:F1"/>
    <mergeCell ref="A2:F2"/>
    <mergeCell ref="B4:F4"/>
    <mergeCell ref="A13:J1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4" workbookViewId="0">
      <selection activeCell="D19" sqref="D19:G19"/>
    </sheetView>
  </sheetViews>
  <sheetFormatPr baseColWidth="10" defaultRowHeight="15" x14ac:dyDescent="0.25"/>
  <cols>
    <col min="1" max="1" width="48.7109375" customWidth="1"/>
    <col min="2" max="2" width="16.28515625" customWidth="1"/>
    <col min="3" max="3" width="10.85546875" style="17" customWidth="1"/>
    <col min="4" max="4" width="17" customWidth="1"/>
    <col min="5" max="5" width="14.7109375" customWidth="1"/>
    <col min="6" max="6" width="15.42578125" bestFit="1" customWidth="1"/>
    <col min="7" max="7" width="10.140625" customWidth="1"/>
    <col min="9" max="9" width="13.7109375" bestFit="1" customWidth="1"/>
  </cols>
  <sheetData>
    <row r="1" spans="1:10" ht="20.25" x14ac:dyDescent="0.3">
      <c r="A1" s="59" t="s">
        <v>17</v>
      </c>
      <c r="B1" s="59"/>
      <c r="C1" s="59"/>
      <c r="D1" s="59"/>
      <c r="E1" s="59"/>
      <c r="F1" s="59"/>
      <c r="G1" s="15"/>
      <c r="H1" s="2"/>
      <c r="I1" s="2"/>
    </row>
    <row r="2" spans="1:10" ht="20.25" x14ac:dyDescent="0.3">
      <c r="A2" s="59" t="s">
        <v>6</v>
      </c>
      <c r="B2" s="59"/>
      <c r="C2" s="59"/>
      <c r="D2" s="59"/>
      <c r="E2" s="59"/>
      <c r="F2" s="59"/>
      <c r="G2" s="15"/>
      <c r="H2" s="2"/>
      <c r="I2" s="2"/>
    </row>
    <row r="3" spans="1:10" ht="20.25" x14ac:dyDescent="0.3">
      <c r="A3" s="24"/>
      <c r="B3" s="24"/>
      <c r="C3" s="24"/>
      <c r="D3" s="24"/>
      <c r="E3" s="24"/>
      <c r="F3" s="24"/>
      <c r="G3" s="15"/>
      <c r="H3" s="2"/>
      <c r="I3" s="2"/>
    </row>
    <row r="4" spans="1:10" ht="20.25" x14ac:dyDescent="0.3">
      <c r="A4" s="24" t="s">
        <v>101</v>
      </c>
      <c r="B4" s="57"/>
      <c r="C4" s="57"/>
      <c r="D4" s="57"/>
      <c r="E4" s="57"/>
      <c r="F4" s="57"/>
      <c r="G4" s="15"/>
      <c r="H4" s="2"/>
      <c r="I4" s="2"/>
    </row>
    <row r="5" spans="1:10" ht="8.25" customHeight="1" x14ac:dyDescent="0.25">
      <c r="A5" s="5"/>
      <c r="B5" s="8"/>
      <c r="C5" s="5"/>
      <c r="D5" s="5"/>
      <c r="E5" s="5"/>
      <c r="F5" s="5"/>
      <c r="G5" s="5"/>
    </row>
    <row r="6" spans="1:10" ht="15.75" x14ac:dyDescent="0.25">
      <c r="A6" s="9" t="s">
        <v>2</v>
      </c>
      <c r="B6" s="9"/>
      <c r="C6" s="9"/>
      <c r="D6" s="9"/>
      <c r="E6" s="9"/>
      <c r="F6" s="9"/>
      <c r="G6" s="9"/>
      <c r="H6" s="9"/>
      <c r="I6" s="1"/>
    </row>
    <row r="7" spans="1:10" x14ac:dyDescent="0.25">
      <c r="A7" s="5" t="s">
        <v>1</v>
      </c>
      <c r="B7" s="5"/>
      <c r="C7" s="5"/>
      <c r="D7" s="5"/>
      <c r="E7" s="5"/>
      <c r="F7" s="5"/>
      <c r="G7" s="5"/>
      <c r="H7" s="5"/>
    </row>
    <row r="8" spans="1:10" x14ac:dyDescent="0.25">
      <c r="A8" s="5" t="s">
        <v>39</v>
      </c>
      <c r="B8" s="5"/>
      <c r="C8" s="5"/>
      <c r="D8" s="5"/>
      <c r="E8" s="5"/>
      <c r="F8" s="5"/>
      <c r="G8" s="5"/>
      <c r="H8" s="5"/>
    </row>
    <row r="9" spans="1:10" x14ac:dyDescent="0.25">
      <c r="A9" s="5"/>
      <c r="B9" s="5"/>
      <c r="C9" s="5"/>
      <c r="D9" s="5"/>
      <c r="E9" s="5"/>
      <c r="F9" s="5"/>
      <c r="G9" s="5"/>
      <c r="H9" s="5"/>
    </row>
    <row r="10" spans="1:10" x14ac:dyDescent="0.25">
      <c r="A10" s="5" t="s">
        <v>38</v>
      </c>
      <c r="B10" s="5"/>
      <c r="C10" s="5"/>
      <c r="D10" s="5"/>
      <c r="E10" s="5"/>
      <c r="F10" s="5"/>
      <c r="G10" s="5"/>
      <c r="H10" s="5"/>
    </row>
    <row r="11" spans="1:10" x14ac:dyDescent="0.25">
      <c r="A11" s="5" t="s">
        <v>37</v>
      </c>
      <c r="B11" s="5"/>
      <c r="C11" s="5"/>
      <c r="D11" s="5"/>
      <c r="E11" s="5"/>
      <c r="F11" s="5"/>
      <c r="G11" s="5"/>
      <c r="H11" s="5"/>
    </row>
    <row r="12" spans="1:10" x14ac:dyDescent="0.25">
      <c r="A12" s="5"/>
      <c r="B12" s="5"/>
      <c r="C12" s="5"/>
      <c r="D12" s="5"/>
      <c r="E12" s="5"/>
      <c r="F12" s="5"/>
      <c r="G12" s="5"/>
    </row>
    <row r="13" spans="1:10" x14ac:dyDescent="0.25">
      <c r="A13" s="5"/>
      <c r="B13" s="5"/>
      <c r="C13" s="5"/>
      <c r="D13" s="5"/>
      <c r="E13" s="5"/>
      <c r="F13" s="5"/>
      <c r="G13" s="5"/>
    </row>
    <row r="14" spans="1:10" ht="15.75" x14ac:dyDescent="0.25">
      <c r="A14" s="58" t="s">
        <v>100</v>
      </c>
      <c r="B14" s="58"/>
      <c r="C14" s="58"/>
      <c r="D14" s="58"/>
      <c r="E14" s="58"/>
      <c r="F14" s="58"/>
      <c r="G14" s="58"/>
      <c r="H14" s="58"/>
      <c r="I14" s="58"/>
      <c r="J14" s="58"/>
    </row>
    <row r="15" spans="1:10" ht="9" customHeight="1" x14ac:dyDescent="0.25">
      <c r="A15" s="7"/>
      <c r="B15" s="7"/>
      <c r="C15" s="7"/>
      <c r="D15" s="7"/>
      <c r="E15" s="7"/>
      <c r="F15" s="7"/>
      <c r="G15" s="7"/>
    </row>
    <row r="16" spans="1:10" ht="36.75" x14ac:dyDescent="0.25">
      <c r="A16" s="42" t="s">
        <v>0</v>
      </c>
      <c r="B16" s="43" t="s">
        <v>29</v>
      </c>
      <c r="C16" s="43" t="s">
        <v>30</v>
      </c>
      <c r="D16" s="39" t="s">
        <v>28</v>
      </c>
      <c r="E16" s="39" t="s">
        <v>31</v>
      </c>
      <c r="F16" s="39" t="s">
        <v>5</v>
      </c>
      <c r="G16" s="22" t="s">
        <v>3</v>
      </c>
      <c r="H16" s="45" t="s">
        <v>32</v>
      </c>
      <c r="I16" s="46" t="s">
        <v>33</v>
      </c>
      <c r="J16" s="47" t="s">
        <v>34</v>
      </c>
    </row>
    <row r="17" spans="1:10" x14ac:dyDescent="0.25">
      <c r="A17" s="44" t="s">
        <v>103</v>
      </c>
      <c r="B17" s="44" t="s">
        <v>117</v>
      </c>
      <c r="C17" s="44">
        <v>25620</v>
      </c>
      <c r="D17" s="40"/>
      <c r="E17" s="40"/>
      <c r="F17" s="40"/>
      <c r="G17" s="18"/>
      <c r="H17" s="35">
        <v>5.5E-2</v>
      </c>
      <c r="I17" s="36">
        <f>C17*(G17*1.055)</f>
        <v>0</v>
      </c>
      <c r="J17" s="37" t="s">
        <v>36</v>
      </c>
    </row>
    <row r="18" spans="1:10" x14ac:dyDescent="0.25">
      <c r="A18" s="44" t="s">
        <v>104</v>
      </c>
      <c r="B18" s="44" t="s">
        <v>117</v>
      </c>
      <c r="C18" s="44">
        <v>4080</v>
      </c>
      <c r="D18" s="40"/>
      <c r="E18" s="40"/>
      <c r="F18" s="40"/>
      <c r="G18" s="18"/>
      <c r="H18" s="35">
        <v>5.5E-2</v>
      </c>
      <c r="I18" s="36">
        <f t="shared" ref="I18:I39" si="0">C18*(G18*1.055)</f>
        <v>0</v>
      </c>
      <c r="J18" s="37"/>
    </row>
    <row r="19" spans="1:10" x14ac:dyDescent="0.25">
      <c r="A19" s="44" t="s">
        <v>118</v>
      </c>
      <c r="B19" s="44" t="s">
        <v>117</v>
      </c>
      <c r="C19" s="44">
        <v>9820</v>
      </c>
      <c r="D19" s="40"/>
      <c r="E19" s="40"/>
      <c r="F19" s="40"/>
      <c r="G19" s="18"/>
      <c r="H19" s="35">
        <v>5.5E-2</v>
      </c>
      <c r="I19" s="36">
        <f t="shared" si="0"/>
        <v>0</v>
      </c>
      <c r="J19" s="37"/>
    </row>
    <row r="20" spans="1:10" x14ac:dyDescent="0.25">
      <c r="A20" s="44" t="s">
        <v>119</v>
      </c>
      <c r="B20" s="44" t="s">
        <v>117</v>
      </c>
      <c r="C20" s="44">
        <v>3540</v>
      </c>
      <c r="D20" s="40"/>
      <c r="E20" s="40"/>
      <c r="F20" s="40"/>
      <c r="G20" s="18"/>
      <c r="H20" s="35">
        <v>5.5E-2</v>
      </c>
      <c r="I20" s="36">
        <f t="shared" si="0"/>
        <v>0</v>
      </c>
      <c r="J20" s="37"/>
    </row>
    <row r="21" spans="1:10" x14ac:dyDescent="0.25">
      <c r="A21" s="44" t="s">
        <v>120</v>
      </c>
      <c r="B21" s="44" t="s">
        <v>117</v>
      </c>
      <c r="C21" s="44">
        <v>5700</v>
      </c>
      <c r="D21" s="40"/>
      <c r="E21" s="40"/>
      <c r="F21" s="40"/>
      <c r="G21" s="18"/>
      <c r="H21" s="35">
        <v>5.5E-2</v>
      </c>
      <c r="I21" s="36">
        <f t="shared" si="0"/>
        <v>0</v>
      </c>
      <c r="J21" s="37"/>
    </row>
    <row r="22" spans="1:10" x14ac:dyDescent="0.25">
      <c r="A22" s="44" t="s">
        <v>105</v>
      </c>
      <c r="B22" s="44" t="s">
        <v>117</v>
      </c>
      <c r="C22" s="44">
        <v>7660</v>
      </c>
      <c r="D22" s="40"/>
      <c r="E22" s="40"/>
      <c r="F22" s="40"/>
      <c r="G22" s="18"/>
      <c r="H22" s="35">
        <v>5.5E-2</v>
      </c>
      <c r="I22" s="36">
        <f t="shared" si="0"/>
        <v>0</v>
      </c>
      <c r="J22" s="37" t="s">
        <v>36</v>
      </c>
    </row>
    <row r="23" spans="1:10" x14ac:dyDescent="0.25">
      <c r="A23" s="44" t="s">
        <v>106</v>
      </c>
      <c r="B23" s="44" t="s">
        <v>117</v>
      </c>
      <c r="C23" s="44">
        <v>2200</v>
      </c>
      <c r="D23" s="40"/>
      <c r="E23" s="40"/>
      <c r="F23" s="40"/>
      <c r="G23" s="18"/>
      <c r="H23" s="35">
        <v>5.5E-2</v>
      </c>
      <c r="I23" s="36">
        <f t="shared" si="0"/>
        <v>0</v>
      </c>
      <c r="J23" s="37"/>
    </row>
    <row r="24" spans="1:10" x14ac:dyDescent="0.25">
      <c r="A24" s="44" t="s">
        <v>107</v>
      </c>
      <c r="B24" s="44" t="s">
        <v>117</v>
      </c>
      <c r="C24" s="44">
        <v>1104</v>
      </c>
      <c r="D24" s="40"/>
      <c r="E24" s="40"/>
      <c r="F24" s="40"/>
      <c r="G24" s="18"/>
      <c r="H24" s="35">
        <v>5.5E-2</v>
      </c>
      <c r="I24" s="36">
        <f t="shared" si="0"/>
        <v>0</v>
      </c>
      <c r="J24" s="37"/>
    </row>
    <row r="25" spans="1:10" x14ac:dyDescent="0.25">
      <c r="A25" s="44" t="s">
        <v>108</v>
      </c>
      <c r="B25" s="44" t="s">
        <v>117</v>
      </c>
      <c r="C25" s="44">
        <v>20350</v>
      </c>
      <c r="D25" s="40"/>
      <c r="E25" s="40"/>
      <c r="F25" s="40"/>
      <c r="G25" s="18"/>
      <c r="H25" s="35">
        <v>5.5E-2</v>
      </c>
      <c r="I25" s="36">
        <f t="shared" si="0"/>
        <v>0</v>
      </c>
      <c r="J25" s="37" t="s">
        <v>36</v>
      </c>
    </row>
    <row r="26" spans="1:10" x14ac:dyDescent="0.25">
      <c r="A26" s="44" t="s">
        <v>130</v>
      </c>
      <c r="B26" s="44" t="s">
        <v>117</v>
      </c>
      <c r="C26" s="44">
        <v>11920</v>
      </c>
      <c r="D26" s="40"/>
      <c r="E26" s="40"/>
      <c r="F26" s="40"/>
      <c r="G26" s="18"/>
      <c r="H26" s="35">
        <v>5.5E-2</v>
      </c>
      <c r="I26" s="36">
        <f t="shared" si="0"/>
        <v>0</v>
      </c>
      <c r="J26" s="37"/>
    </row>
    <row r="27" spans="1:10" x14ac:dyDescent="0.25">
      <c r="A27" s="44" t="s">
        <v>131</v>
      </c>
      <c r="B27" s="44" t="s">
        <v>117</v>
      </c>
      <c r="C27" s="44">
        <v>7220</v>
      </c>
      <c r="D27" s="40"/>
      <c r="E27" s="40"/>
      <c r="F27" s="40"/>
      <c r="G27" s="18"/>
      <c r="H27" s="35">
        <v>5.5E-2</v>
      </c>
      <c r="I27" s="36">
        <f t="shared" si="0"/>
        <v>0</v>
      </c>
      <c r="J27" s="37"/>
    </row>
    <row r="28" spans="1:10" x14ac:dyDescent="0.25">
      <c r="A28" s="44" t="s">
        <v>132</v>
      </c>
      <c r="B28" s="44" t="s">
        <v>117</v>
      </c>
      <c r="C28" s="44">
        <v>3040</v>
      </c>
      <c r="D28" s="40"/>
      <c r="E28" s="40"/>
      <c r="F28" s="40"/>
      <c r="G28" s="18"/>
      <c r="H28" s="35">
        <v>5.5E-2</v>
      </c>
      <c r="I28" s="36">
        <f t="shared" si="0"/>
        <v>0</v>
      </c>
      <c r="J28" s="37"/>
    </row>
    <row r="29" spans="1:10" x14ac:dyDescent="0.25">
      <c r="A29" s="44" t="s">
        <v>109</v>
      </c>
      <c r="B29" s="44" t="s">
        <v>117</v>
      </c>
      <c r="C29" s="44">
        <v>3960</v>
      </c>
      <c r="D29" s="40"/>
      <c r="E29" s="40"/>
      <c r="F29" s="40"/>
      <c r="G29" s="18"/>
      <c r="H29" s="35">
        <v>5.5E-2</v>
      </c>
      <c r="I29" s="36">
        <f t="shared" si="0"/>
        <v>0</v>
      </c>
      <c r="J29" s="37"/>
    </row>
    <row r="30" spans="1:10" x14ac:dyDescent="0.25">
      <c r="A30" s="44" t="s">
        <v>133</v>
      </c>
      <c r="B30" s="44" t="s">
        <v>117</v>
      </c>
      <c r="C30" s="44">
        <v>6930</v>
      </c>
      <c r="D30" s="40"/>
      <c r="E30" s="40"/>
      <c r="F30" s="40"/>
      <c r="G30" s="18"/>
      <c r="H30" s="35">
        <v>5.5E-2</v>
      </c>
      <c r="I30" s="36">
        <f t="shared" si="0"/>
        <v>0</v>
      </c>
      <c r="J30" s="37"/>
    </row>
    <row r="31" spans="1:10" x14ac:dyDescent="0.25">
      <c r="A31" s="44" t="s">
        <v>110</v>
      </c>
      <c r="B31" s="44" t="s">
        <v>117</v>
      </c>
      <c r="C31" s="44">
        <v>7680</v>
      </c>
      <c r="D31" s="40"/>
      <c r="E31" s="40"/>
      <c r="F31" s="40"/>
      <c r="G31" s="18"/>
      <c r="H31" s="35">
        <v>5.5E-2</v>
      </c>
      <c r="I31" s="36">
        <f t="shared" si="0"/>
        <v>0</v>
      </c>
      <c r="J31" s="37"/>
    </row>
    <row r="32" spans="1:10" x14ac:dyDescent="0.25">
      <c r="A32" s="44" t="s">
        <v>134</v>
      </c>
      <c r="B32" s="44" t="s">
        <v>117</v>
      </c>
      <c r="C32" s="44">
        <v>9684</v>
      </c>
      <c r="D32" s="40"/>
      <c r="E32" s="40"/>
      <c r="F32" s="40"/>
      <c r="G32" s="18"/>
      <c r="H32" s="35">
        <v>5.5E-2</v>
      </c>
      <c r="I32" s="36">
        <f t="shared" si="0"/>
        <v>0</v>
      </c>
      <c r="J32" s="37" t="s">
        <v>36</v>
      </c>
    </row>
    <row r="33" spans="1:10" x14ac:dyDescent="0.25">
      <c r="A33" s="44" t="s">
        <v>136</v>
      </c>
      <c r="B33" s="44" t="s">
        <v>117</v>
      </c>
      <c r="C33" s="44">
        <v>6046</v>
      </c>
      <c r="D33" s="40"/>
      <c r="E33" s="40"/>
      <c r="F33" s="40"/>
      <c r="G33" s="18"/>
      <c r="H33" s="35">
        <v>5.5E-2</v>
      </c>
      <c r="I33" s="36">
        <f t="shared" si="0"/>
        <v>0</v>
      </c>
      <c r="J33" s="37"/>
    </row>
    <row r="34" spans="1:10" x14ac:dyDescent="0.25">
      <c r="A34" s="44" t="s">
        <v>111</v>
      </c>
      <c r="B34" s="44" t="s">
        <v>117</v>
      </c>
      <c r="C34" s="44">
        <v>5790</v>
      </c>
      <c r="D34" s="40"/>
      <c r="E34" s="40"/>
      <c r="F34" s="40"/>
      <c r="G34" s="18"/>
      <c r="H34" s="35">
        <v>5.5E-2</v>
      </c>
      <c r="I34" s="36">
        <f t="shared" si="0"/>
        <v>0</v>
      </c>
      <c r="J34" s="37"/>
    </row>
    <row r="35" spans="1:10" x14ac:dyDescent="0.25">
      <c r="A35" s="44" t="s">
        <v>112</v>
      </c>
      <c r="B35" s="44" t="s">
        <v>117</v>
      </c>
      <c r="C35" s="54">
        <v>1350</v>
      </c>
      <c r="D35" s="40"/>
      <c r="E35" s="18"/>
      <c r="F35" s="41"/>
      <c r="G35" s="19"/>
      <c r="H35" s="35">
        <v>5.5E-2</v>
      </c>
      <c r="I35" s="36">
        <f t="shared" si="0"/>
        <v>0</v>
      </c>
      <c r="J35" s="37"/>
    </row>
    <row r="36" spans="1:10" x14ac:dyDescent="0.25">
      <c r="A36" s="44" t="s">
        <v>113</v>
      </c>
      <c r="B36" s="44" t="s">
        <v>117</v>
      </c>
      <c r="C36" s="54">
        <v>4620</v>
      </c>
      <c r="D36" s="40"/>
      <c r="E36" s="18"/>
      <c r="F36" s="41"/>
      <c r="G36" s="19"/>
      <c r="H36" s="35">
        <v>5.5E-2</v>
      </c>
      <c r="I36" s="36">
        <f t="shared" si="0"/>
        <v>0</v>
      </c>
      <c r="J36" s="38"/>
    </row>
    <row r="37" spans="1:10" x14ac:dyDescent="0.25">
      <c r="A37" s="44" t="s">
        <v>114</v>
      </c>
      <c r="B37" s="44" t="s">
        <v>4</v>
      </c>
      <c r="C37" s="54">
        <v>270</v>
      </c>
      <c r="D37" s="40"/>
      <c r="E37" s="18"/>
      <c r="F37" s="41"/>
      <c r="G37" s="19"/>
      <c r="H37" s="35">
        <v>5.5E-2</v>
      </c>
      <c r="I37" s="36">
        <f t="shared" si="0"/>
        <v>0</v>
      </c>
      <c r="J37" s="38"/>
    </row>
    <row r="38" spans="1:10" x14ac:dyDescent="0.25">
      <c r="A38" s="44" t="s">
        <v>115</v>
      </c>
      <c r="B38" s="44" t="s">
        <v>4</v>
      </c>
      <c r="C38" s="54">
        <v>210</v>
      </c>
      <c r="D38" s="40"/>
      <c r="E38" s="18"/>
      <c r="F38" s="41"/>
      <c r="G38" s="19"/>
      <c r="H38" s="35">
        <v>5.5E-2</v>
      </c>
      <c r="I38" s="36">
        <f t="shared" si="0"/>
        <v>0</v>
      </c>
      <c r="J38" s="38"/>
    </row>
    <row r="39" spans="1:10" x14ac:dyDescent="0.25">
      <c r="A39" s="44" t="s">
        <v>116</v>
      </c>
      <c r="B39" s="44" t="s">
        <v>4</v>
      </c>
      <c r="C39" s="54">
        <v>2250</v>
      </c>
      <c r="D39" s="40"/>
      <c r="E39" s="18"/>
      <c r="F39" s="41"/>
      <c r="G39" s="19"/>
      <c r="H39" s="35">
        <v>5.5E-2</v>
      </c>
      <c r="I39" s="36">
        <f t="shared" si="0"/>
        <v>0</v>
      </c>
      <c r="J39" s="38"/>
    </row>
    <row r="40" spans="1:10" x14ac:dyDescent="0.25">
      <c r="A40" s="44"/>
      <c r="B40" s="44"/>
      <c r="C40" s="54"/>
      <c r="D40" s="40"/>
      <c r="E40" s="18"/>
      <c r="F40" s="41"/>
      <c r="G40" s="19"/>
      <c r="H40" s="35"/>
      <c r="I40" s="36"/>
      <c r="J40" s="38"/>
    </row>
    <row r="41" spans="1:10" x14ac:dyDescent="0.25">
      <c r="A41" s="6"/>
      <c r="B41" s="6"/>
      <c r="C41" s="6"/>
      <c r="D41" s="6"/>
      <c r="E41" s="20"/>
      <c r="F41" s="14"/>
      <c r="G41" s="3"/>
      <c r="H41" s="3"/>
      <c r="I41" s="3"/>
    </row>
    <row r="42" spans="1:10" x14ac:dyDescent="0.25">
      <c r="A42" s="4" t="s">
        <v>35</v>
      </c>
      <c r="B42" s="4"/>
      <c r="C42" s="4"/>
      <c r="D42" s="4"/>
      <c r="E42" s="21"/>
    </row>
    <row r="43" spans="1:10" x14ac:dyDescent="0.25">
      <c r="A43" s="4"/>
      <c r="B43" s="4"/>
      <c r="C43" s="4"/>
      <c r="D43" s="4"/>
      <c r="E43" s="21"/>
    </row>
    <row r="44" spans="1:10" x14ac:dyDescent="0.25">
      <c r="A44" s="4"/>
      <c r="B44" s="60" t="s">
        <v>10</v>
      </c>
      <c r="C44" s="61"/>
      <c r="D44" s="62"/>
      <c r="E44" s="34">
        <f>SUM(I17:I39)</f>
        <v>0</v>
      </c>
    </row>
    <row r="45" spans="1:10" x14ac:dyDescent="0.25">
      <c r="A45" s="4"/>
      <c r="B45" s="4"/>
      <c r="C45" s="4"/>
      <c r="D45" s="4"/>
    </row>
    <row r="48" spans="1:10" x14ac:dyDescent="0.25">
      <c r="A48" t="s">
        <v>13</v>
      </c>
    </row>
    <row r="49" spans="1:1" x14ac:dyDescent="0.25">
      <c r="A49" t="s">
        <v>14</v>
      </c>
    </row>
    <row r="51" spans="1:1" x14ac:dyDescent="0.25">
      <c r="A51" t="s">
        <v>15</v>
      </c>
    </row>
  </sheetData>
  <sheetProtection algorithmName="SHA-512" hashValue="nDbhg5mAjbuEdr/m2baaIFB6sonp578q2PGN5IyfXj17plq7ScATAskqFPvFPsVrwPdytLwWTUL/2rau9NB6/Q==" saltValue="XQKJslmkyhXAVz1yin5G3Q==" spinCount="100000" sheet="1"/>
  <mergeCells count="5">
    <mergeCell ref="B44:D44"/>
    <mergeCell ref="A1:F1"/>
    <mergeCell ref="A2:F2"/>
    <mergeCell ref="B4:F4"/>
    <mergeCell ref="A14:J1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B43" sqref="B43"/>
    </sheetView>
  </sheetViews>
  <sheetFormatPr baseColWidth="10" defaultRowHeight="15" x14ac:dyDescent="0.25"/>
  <cols>
    <col min="1" max="1" width="48.7109375" customWidth="1"/>
    <col min="2" max="2" width="16.28515625" customWidth="1"/>
    <col min="3" max="3" width="10.85546875" style="17" customWidth="1"/>
    <col min="4" max="4" width="14.42578125" customWidth="1"/>
    <col min="5" max="5" width="14.7109375" customWidth="1"/>
    <col min="6" max="6" width="15.42578125" bestFit="1" customWidth="1"/>
    <col min="7" max="7" width="10.140625" customWidth="1"/>
    <col min="9" max="9" width="13.7109375" bestFit="1" customWidth="1"/>
  </cols>
  <sheetData>
    <row r="1" spans="1:10" ht="20.25" x14ac:dyDescent="0.3">
      <c r="A1" s="59" t="s">
        <v>17</v>
      </c>
      <c r="B1" s="59"/>
      <c r="C1" s="59"/>
      <c r="D1" s="59"/>
      <c r="E1" s="59"/>
      <c r="F1" s="59"/>
      <c r="G1" s="15"/>
      <c r="H1" s="2"/>
      <c r="I1" s="2"/>
    </row>
    <row r="2" spans="1:10" ht="20.25" x14ac:dyDescent="0.3">
      <c r="A2" s="59" t="s">
        <v>6</v>
      </c>
      <c r="B2" s="59"/>
      <c r="C2" s="59"/>
      <c r="D2" s="59"/>
      <c r="E2" s="59"/>
      <c r="F2" s="59"/>
      <c r="G2" s="15"/>
      <c r="H2" s="2"/>
      <c r="I2" s="2"/>
    </row>
    <row r="3" spans="1:10" ht="20.25" x14ac:dyDescent="0.3">
      <c r="A3" s="24"/>
      <c r="B3" s="24"/>
      <c r="C3" s="24"/>
      <c r="D3" s="24"/>
      <c r="E3" s="24"/>
      <c r="F3" s="24"/>
      <c r="G3" s="15"/>
      <c r="H3" s="2"/>
      <c r="I3" s="2"/>
    </row>
    <row r="4" spans="1:10" ht="20.25" x14ac:dyDescent="0.3">
      <c r="A4" s="24" t="s">
        <v>102</v>
      </c>
      <c r="B4" s="57"/>
      <c r="C4" s="57"/>
      <c r="D4" s="57"/>
      <c r="E4" s="57"/>
      <c r="F4" s="57"/>
      <c r="G4" s="15"/>
      <c r="H4" s="2"/>
      <c r="I4" s="2"/>
    </row>
    <row r="5" spans="1:10" ht="8.25" customHeight="1" x14ac:dyDescent="0.25">
      <c r="A5" s="5"/>
      <c r="B5" s="8"/>
      <c r="C5" s="5"/>
      <c r="D5" s="5"/>
      <c r="E5" s="5"/>
      <c r="F5" s="5"/>
      <c r="G5" s="5"/>
    </row>
    <row r="6" spans="1:10" ht="15.75" x14ac:dyDescent="0.25">
      <c r="A6" s="9" t="s">
        <v>2</v>
      </c>
      <c r="B6" s="9"/>
      <c r="C6" s="9"/>
      <c r="D6" s="9"/>
      <c r="E6" s="9"/>
      <c r="F6" s="9"/>
      <c r="G6" s="9"/>
      <c r="H6" s="9"/>
      <c r="I6" s="1"/>
    </row>
    <row r="7" spans="1:10" x14ac:dyDescent="0.25">
      <c r="A7" s="5" t="s">
        <v>1</v>
      </c>
      <c r="B7" s="5"/>
      <c r="C7" s="5"/>
      <c r="D7" s="5"/>
      <c r="E7" s="5"/>
      <c r="F7" s="5"/>
      <c r="G7" s="5"/>
      <c r="H7" s="5"/>
    </row>
    <row r="8" spans="1:10" x14ac:dyDescent="0.25">
      <c r="A8" s="5" t="s">
        <v>39</v>
      </c>
      <c r="B8" s="5"/>
      <c r="C8" s="5"/>
      <c r="D8" s="5"/>
      <c r="E8" s="5"/>
      <c r="F8" s="5"/>
      <c r="G8" s="5"/>
      <c r="H8" s="5"/>
    </row>
    <row r="9" spans="1:10" x14ac:dyDescent="0.25">
      <c r="A9" s="5"/>
      <c r="B9" s="5"/>
      <c r="C9" s="5"/>
      <c r="D9" s="5"/>
      <c r="E9" s="5"/>
      <c r="F9" s="5"/>
      <c r="G9" s="5"/>
      <c r="H9" s="5"/>
    </row>
    <row r="10" spans="1:10" x14ac:dyDescent="0.25">
      <c r="A10" s="5" t="s">
        <v>38</v>
      </c>
      <c r="B10" s="5"/>
      <c r="C10" s="5"/>
      <c r="D10" s="5"/>
      <c r="E10" s="5"/>
      <c r="F10" s="5"/>
      <c r="G10" s="5"/>
      <c r="H10" s="5"/>
    </row>
    <row r="11" spans="1:10" x14ac:dyDescent="0.25">
      <c r="A11" s="5" t="s">
        <v>37</v>
      </c>
      <c r="B11" s="5"/>
      <c r="C11" s="5"/>
      <c r="D11" s="5"/>
      <c r="E11" s="5"/>
      <c r="F11" s="5"/>
      <c r="G11" s="5"/>
      <c r="H11" s="5"/>
    </row>
    <row r="12" spans="1:10" x14ac:dyDescent="0.25">
      <c r="A12" s="5"/>
      <c r="B12" s="5"/>
      <c r="C12" s="5"/>
      <c r="D12" s="5"/>
      <c r="E12" s="5"/>
      <c r="F12" s="5"/>
      <c r="G12" s="5"/>
    </row>
    <row r="13" spans="1:10" x14ac:dyDescent="0.25">
      <c r="A13" s="5"/>
      <c r="B13" s="5"/>
      <c r="C13" s="5"/>
      <c r="D13" s="5"/>
      <c r="E13" s="5"/>
      <c r="F13" s="5"/>
      <c r="G13" s="5"/>
    </row>
    <row r="14" spans="1:10" ht="15.75" x14ac:dyDescent="0.25">
      <c r="A14" s="63" t="s">
        <v>149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0" ht="9" customHeight="1" x14ac:dyDescent="0.25">
      <c r="A15" s="7"/>
      <c r="B15" s="7"/>
      <c r="C15" s="7"/>
      <c r="D15" s="7"/>
      <c r="E15" s="7"/>
      <c r="F15" s="7"/>
      <c r="G15" s="7"/>
    </row>
    <row r="16" spans="1:10" ht="36.75" x14ac:dyDescent="0.25">
      <c r="A16" s="42" t="s">
        <v>0</v>
      </c>
      <c r="B16" s="43" t="s">
        <v>29</v>
      </c>
      <c r="C16" s="43" t="s">
        <v>30</v>
      </c>
      <c r="D16" s="39" t="s">
        <v>28</v>
      </c>
      <c r="E16" s="39" t="s">
        <v>31</v>
      </c>
      <c r="F16" s="39" t="s">
        <v>5</v>
      </c>
      <c r="G16" s="22" t="s">
        <v>3</v>
      </c>
      <c r="H16" s="45" t="s">
        <v>32</v>
      </c>
      <c r="I16" s="46" t="s">
        <v>33</v>
      </c>
      <c r="J16" s="47" t="s">
        <v>34</v>
      </c>
    </row>
    <row r="17" spans="1:10" x14ac:dyDescent="0.25">
      <c r="A17" s="44" t="s">
        <v>121</v>
      </c>
      <c r="B17" s="44" t="s">
        <v>117</v>
      </c>
      <c r="C17" s="44">
        <v>11918</v>
      </c>
      <c r="D17" s="40"/>
      <c r="E17" s="40"/>
      <c r="F17" s="40"/>
      <c r="G17" s="18"/>
      <c r="H17" s="35">
        <v>5.5E-2</v>
      </c>
      <c r="I17" s="36">
        <f>C17*(G17*1.055)</f>
        <v>0</v>
      </c>
      <c r="J17" s="37" t="s">
        <v>36</v>
      </c>
    </row>
    <row r="18" spans="1:10" x14ac:dyDescent="0.25">
      <c r="A18" s="44" t="s">
        <v>122</v>
      </c>
      <c r="B18" s="44" t="s">
        <v>117</v>
      </c>
      <c r="C18" s="44">
        <v>11248</v>
      </c>
      <c r="D18" s="40"/>
      <c r="E18" s="40"/>
      <c r="F18" s="40"/>
      <c r="G18" s="18"/>
      <c r="H18" s="35">
        <v>5.5E-2</v>
      </c>
      <c r="I18" s="36">
        <f t="shared" ref="I18:I25" si="0">C18*(G18*1.055)</f>
        <v>0</v>
      </c>
      <c r="J18" s="37"/>
    </row>
    <row r="19" spans="1:10" x14ac:dyDescent="0.25">
      <c r="A19" s="44" t="s">
        <v>123</v>
      </c>
      <c r="B19" s="44" t="s">
        <v>117</v>
      </c>
      <c r="C19" s="44">
        <v>9784</v>
      </c>
      <c r="D19" s="40"/>
      <c r="E19" s="40"/>
      <c r="F19" s="40"/>
      <c r="G19" s="18"/>
      <c r="H19" s="35">
        <v>5.5E-2</v>
      </c>
      <c r="I19" s="36">
        <f t="shared" si="0"/>
        <v>0</v>
      </c>
      <c r="J19" s="37"/>
    </row>
    <row r="20" spans="1:10" x14ac:dyDescent="0.25">
      <c r="A20" s="44" t="s">
        <v>124</v>
      </c>
      <c r="B20" s="44" t="s">
        <v>117</v>
      </c>
      <c r="C20" s="44">
        <v>5100</v>
      </c>
      <c r="D20" s="40"/>
      <c r="E20" s="40"/>
      <c r="F20" s="40"/>
      <c r="G20" s="18"/>
      <c r="H20" s="35">
        <v>5.5E-2</v>
      </c>
      <c r="I20" s="36">
        <f t="shared" si="0"/>
        <v>0</v>
      </c>
      <c r="J20" s="37" t="s">
        <v>36</v>
      </c>
    </row>
    <row r="21" spans="1:10" x14ac:dyDescent="0.25">
      <c r="A21" s="44" t="s">
        <v>125</v>
      </c>
      <c r="B21" s="44" t="s">
        <v>117</v>
      </c>
      <c r="C21" s="44">
        <v>5360</v>
      </c>
      <c r="D21" s="40"/>
      <c r="E21" s="40"/>
      <c r="F21" s="40"/>
      <c r="G21" s="18"/>
      <c r="H21" s="35">
        <v>5.5E-2</v>
      </c>
      <c r="I21" s="36">
        <f t="shared" si="0"/>
        <v>0</v>
      </c>
      <c r="J21" s="37"/>
    </row>
    <row r="22" spans="1:10" x14ac:dyDescent="0.25">
      <c r="A22" s="44" t="s">
        <v>126</v>
      </c>
      <c r="B22" s="44" t="s">
        <v>117</v>
      </c>
      <c r="C22" s="44">
        <v>7900</v>
      </c>
      <c r="D22" s="40"/>
      <c r="E22" s="40"/>
      <c r="F22" s="40"/>
      <c r="G22" s="18"/>
      <c r="H22" s="35">
        <v>5.5E-2</v>
      </c>
      <c r="I22" s="36">
        <f t="shared" si="0"/>
        <v>0</v>
      </c>
      <c r="J22" s="55"/>
    </row>
    <row r="23" spans="1:10" x14ac:dyDescent="0.25">
      <c r="A23" s="44" t="s">
        <v>127</v>
      </c>
      <c r="B23" s="44" t="s">
        <v>117</v>
      </c>
      <c r="C23" s="44">
        <v>6478</v>
      </c>
      <c r="D23" s="40"/>
      <c r="E23" s="40"/>
      <c r="F23" s="40"/>
      <c r="G23" s="18"/>
      <c r="H23" s="35">
        <v>5.5E-2</v>
      </c>
      <c r="I23" s="36">
        <f t="shared" si="0"/>
        <v>0</v>
      </c>
      <c r="J23" s="55"/>
    </row>
    <row r="24" spans="1:10" x14ac:dyDescent="0.25">
      <c r="A24" s="44" t="s">
        <v>128</v>
      </c>
      <c r="B24" s="44" t="s">
        <v>117</v>
      </c>
      <c r="C24" s="44">
        <v>6988</v>
      </c>
      <c r="D24" s="40"/>
      <c r="E24" s="40"/>
      <c r="F24" s="40"/>
      <c r="G24" s="18"/>
      <c r="H24" s="35">
        <v>5.5E-2</v>
      </c>
      <c r="I24" s="36">
        <f t="shared" si="0"/>
        <v>0</v>
      </c>
      <c r="J24" s="55"/>
    </row>
    <row r="25" spans="1:10" x14ac:dyDescent="0.25">
      <c r="A25" s="44" t="s">
        <v>129</v>
      </c>
      <c r="B25" s="44" t="s">
        <v>117</v>
      </c>
      <c r="C25" s="44">
        <v>5032</v>
      </c>
      <c r="D25" s="40"/>
      <c r="E25" s="40"/>
      <c r="F25" s="40"/>
      <c r="G25" s="18"/>
      <c r="H25" s="35">
        <v>5.5E-2</v>
      </c>
      <c r="I25" s="36">
        <f t="shared" si="0"/>
        <v>0</v>
      </c>
      <c r="J25" s="55"/>
    </row>
    <row r="26" spans="1:10" x14ac:dyDescent="0.25">
      <c r="A26" s="44"/>
      <c r="B26" s="44"/>
      <c r="C26" s="54"/>
      <c r="D26" s="40"/>
      <c r="E26" s="18"/>
      <c r="F26" s="41"/>
      <c r="G26" s="19"/>
      <c r="H26" s="35"/>
      <c r="I26" s="36"/>
      <c r="J26" s="56"/>
    </row>
    <row r="27" spans="1:10" x14ac:dyDescent="0.25">
      <c r="A27" s="6"/>
      <c r="B27" s="6"/>
      <c r="C27" s="6"/>
      <c r="D27" s="6"/>
      <c r="E27" s="20"/>
      <c r="F27" s="14"/>
      <c r="G27" s="3"/>
      <c r="H27" s="3"/>
      <c r="I27" s="3"/>
    </row>
    <row r="28" spans="1:10" x14ac:dyDescent="0.25">
      <c r="A28" s="4" t="s">
        <v>35</v>
      </c>
      <c r="B28" s="4"/>
      <c r="C28" s="4"/>
      <c r="D28" s="4"/>
      <c r="E28" s="21"/>
    </row>
    <row r="29" spans="1:10" x14ac:dyDescent="0.25">
      <c r="A29" s="4"/>
      <c r="B29" s="4"/>
      <c r="C29" s="4"/>
      <c r="D29" s="4"/>
      <c r="E29" s="21"/>
    </row>
    <row r="30" spans="1:10" x14ac:dyDescent="0.25">
      <c r="A30" s="4"/>
      <c r="B30" s="60" t="s">
        <v>11</v>
      </c>
      <c r="C30" s="61"/>
      <c r="D30" s="62"/>
      <c r="E30" s="34">
        <f>SUM(I17:I25)</f>
        <v>0</v>
      </c>
    </row>
    <row r="31" spans="1:10" x14ac:dyDescent="0.25">
      <c r="A31" s="4"/>
      <c r="B31" s="4"/>
      <c r="C31" s="4"/>
      <c r="D31" s="4"/>
    </row>
    <row r="34" spans="1:1" x14ac:dyDescent="0.25">
      <c r="A34" t="s">
        <v>13</v>
      </c>
    </row>
    <row r="35" spans="1:1" x14ac:dyDescent="0.25">
      <c r="A35" t="s">
        <v>14</v>
      </c>
    </row>
    <row r="37" spans="1:1" x14ac:dyDescent="0.25">
      <c r="A37" t="s">
        <v>15</v>
      </c>
    </row>
  </sheetData>
  <sheetProtection algorithmName="SHA-512" hashValue="quSbtuM6Oin7jgEXkTpemC/HylwOtPgml4JIky6Pz8kPnzwJqBCJ6uiq+0xQZh3pxL4jhhWPznEFA+EUn/XLJA==" saltValue="ZdNoar8CtV49ZNUgzSRriQ==" spinCount="100000" sheet="1"/>
  <mergeCells count="5">
    <mergeCell ref="B30:D30"/>
    <mergeCell ref="A1:F1"/>
    <mergeCell ref="A2:F2"/>
    <mergeCell ref="B4:F4"/>
    <mergeCell ref="A14:J1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H38" sqref="H38"/>
    </sheetView>
  </sheetViews>
  <sheetFormatPr baseColWidth="10" defaultRowHeight="15" x14ac:dyDescent="0.25"/>
  <cols>
    <col min="1" max="1" width="48.7109375" customWidth="1"/>
    <col min="2" max="2" width="15.140625" customWidth="1"/>
    <col min="3" max="3" width="10.85546875" style="17" customWidth="1"/>
    <col min="4" max="4" width="16.140625" customWidth="1"/>
    <col min="5" max="5" width="14.7109375" customWidth="1"/>
    <col min="6" max="6" width="15.42578125" bestFit="1" customWidth="1"/>
    <col min="7" max="7" width="12.28515625" customWidth="1"/>
    <col min="9" max="9" width="13.7109375" bestFit="1" customWidth="1"/>
  </cols>
  <sheetData>
    <row r="1" spans="1:10" ht="20.25" x14ac:dyDescent="0.3">
      <c r="A1" s="59" t="s">
        <v>17</v>
      </c>
      <c r="B1" s="59"/>
      <c r="C1" s="59"/>
      <c r="D1" s="59"/>
      <c r="E1" s="59"/>
      <c r="F1" s="59"/>
      <c r="G1" s="15"/>
      <c r="H1" s="2"/>
      <c r="I1" s="2"/>
    </row>
    <row r="2" spans="1:10" ht="20.25" x14ac:dyDescent="0.3">
      <c r="A2" s="59" t="s">
        <v>6</v>
      </c>
      <c r="B2" s="59"/>
      <c r="C2" s="59"/>
      <c r="D2" s="59"/>
      <c r="E2" s="59"/>
      <c r="F2" s="59"/>
      <c r="G2" s="15"/>
      <c r="H2" s="2"/>
      <c r="I2" s="2"/>
    </row>
    <row r="3" spans="1:10" ht="20.25" x14ac:dyDescent="0.3">
      <c r="A3" s="24"/>
      <c r="B3" s="24"/>
      <c r="C3" s="24"/>
      <c r="D3" s="24"/>
      <c r="E3" s="24"/>
      <c r="F3" s="24"/>
      <c r="G3" s="15"/>
      <c r="H3" s="2"/>
      <c r="I3" s="2"/>
    </row>
    <row r="4" spans="1:10" ht="20.25" x14ac:dyDescent="0.3">
      <c r="A4" s="24" t="s">
        <v>101</v>
      </c>
      <c r="B4" s="57"/>
      <c r="C4" s="57"/>
      <c r="D4" s="57"/>
      <c r="E4" s="57"/>
      <c r="F4" s="57"/>
      <c r="G4" s="15"/>
      <c r="H4" s="2"/>
      <c r="I4" s="2"/>
    </row>
    <row r="5" spans="1:10" ht="8.25" customHeight="1" x14ac:dyDescent="0.25">
      <c r="A5" s="5"/>
      <c r="B5" s="8"/>
      <c r="C5" s="5"/>
      <c r="D5" s="5"/>
      <c r="E5" s="5"/>
      <c r="F5" s="5"/>
      <c r="G5" s="5"/>
    </row>
    <row r="6" spans="1:10" ht="15.75" x14ac:dyDescent="0.25">
      <c r="A6" s="9" t="s">
        <v>2</v>
      </c>
      <c r="B6" s="9"/>
      <c r="C6" s="9"/>
      <c r="D6" s="9"/>
      <c r="E6" s="9"/>
      <c r="F6" s="9"/>
      <c r="G6" s="9"/>
      <c r="H6" s="9"/>
      <c r="I6" s="1"/>
    </row>
    <row r="7" spans="1:10" x14ac:dyDescent="0.25">
      <c r="A7" s="5" t="s">
        <v>1</v>
      </c>
      <c r="B7" s="5"/>
      <c r="C7" s="5"/>
      <c r="D7" s="5"/>
      <c r="E7" s="5"/>
      <c r="F7" s="5"/>
      <c r="G7" s="5"/>
      <c r="H7" s="5"/>
    </row>
    <row r="8" spans="1:10" x14ac:dyDescent="0.25">
      <c r="A8" s="5" t="s">
        <v>39</v>
      </c>
      <c r="B8" s="5"/>
      <c r="C8" s="5"/>
      <c r="D8" s="5"/>
      <c r="E8" s="5"/>
      <c r="F8" s="5"/>
      <c r="G8" s="5"/>
      <c r="H8" s="5"/>
    </row>
    <row r="9" spans="1:10" x14ac:dyDescent="0.25">
      <c r="A9" s="5"/>
      <c r="B9" s="5"/>
      <c r="C9" s="5"/>
      <c r="D9" s="5"/>
      <c r="E9" s="5"/>
      <c r="F9" s="5"/>
      <c r="G9" s="5"/>
      <c r="H9" s="5"/>
    </row>
    <row r="10" spans="1:10" x14ac:dyDescent="0.25">
      <c r="A10" s="5" t="s">
        <v>38</v>
      </c>
      <c r="B10" s="5"/>
      <c r="C10" s="5"/>
      <c r="D10" s="5"/>
      <c r="E10" s="5"/>
      <c r="F10" s="5"/>
      <c r="G10" s="5"/>
      <c r="H10" s="5"/>
    </row>
    <row r="11" spans="1:10" x14ac:dyDescent="0.25">
      <c r="A11" s="5" t="s">
        <v>37</v>
      </c>
      <c r="B11" s="5"/>
      <c r="C11" s="5"/>
      <c r="D11" s="5"/>
      <c r="E11" s="5"/>
      <c r="F11" s="5"/>
      <c r="G11" s="5"/>
      <c r="H11" s="5"/>
    </row>
    <row r="12" spans="1:10" x14ac:dyDescent="0.25">
      <c r="A12" s="5"/>
      <c r="B12" s="5"/>
      <c r="C12" s="5"/>
      <c r="D12" s="5"/>
      <c r="E12" s="5"/>
      <c r="F12" s="5"/>
      <c r="G12" s="5"/>
    </row>
    <row r="13" spans="1:10" x14ac:dyDescent="0.25">
      <c r="A13" s="5"/>
      <c r="B13" s="5"/>
      <c r="C13" s="5"/>
      <c r="D13" s="5"/>
      <c r="E13" s="5"/>
      <c r="F13" s="5"/>
      <c r="G13" s="5"/>
    </row>
    <row r="14" spans="1:10" ht="15.75" x14ac:dyDescent="0.25">
      <c r="A14" s="58" t="s">
        <v>135</v>
      </c>
      <c r="B14" s="58"/>
      <c r="C14" s="58"/>
      <c r="D14" s="58"/>
      <c r="E14" s="58"/>
      <c r="F14" s="58"/>
      <c r="G14" s="58"/>
      <c r="H14" s="58"/>
      <c r="I14" s="58"/>
      <c r="J14" s="58"/>
    </row>
    <row r="15" spans="1:10" ht="9" customHeight="1" x14ac:dyDescent="0.25">
      <c r="A15" s="7"/>
      <c r="B15" s="7"/>
      <c r="C15" s="7"/>
      <c r="D15" s="7"/>
      <c r="E15" s="7"/>
      <c r="F15" s="7"/>
      <c r="G15" s="7"/>
    </row>
    <row r="16" spans="1:10" ht="24.75" x14ac:dyDescent="0.25">
      <c r="A16" s="13" t="s">
        <v>0</v>
      </c>
      <c r="B16" s="25" t="s">
        <v>29</v>
      </c>
      <c r="C16" s="25" t="s">
        <v>30</v>
      </c>
      <c r="D16" s="39" t="s">
        <v>28</v>
      </c>
      <c r="E16" s="39" t="s">
        <v>31</v>
      </c>
      <c r="F16" s="39" t="s">
        <v>5</v>
      </c>
      <c r="G16" s="22" t="s">
        <v>3</v>
      </c>
      <c r="H16" s="26" t="s">
        <v>32</v>
      </c>
      <c r="I16" s="16" t="s">
        <v>33</v>
      </c>
      <c r="J16" s="27" t="s">
        <v>34</v>
      </c>
    </row>
    <row r="17" spans="1:10" x14ac:dyDescent="0.25">
      <c r="A17" s="11" t="s">
        <v>137</v>
      </c>
      <c r="B17" s="11" t="s">
        <v>4</v>
      </c>
      <c r="C17" s="11">
        <v>1604</v>
      </c>
      <c r="D17" s="40"/>
      <c r="E17" s="40"/>
      <c r="F17" s="40"/>
      <c r="G17" s="18"/>
      <c r="H17" s="35">
        <v>5.5E-2</v>
      </c>
      <c r="I17" s="36">
        <f>C17*(G17*1.055)</f>
        <v>0</v>
      </c>
      <c r="J17" s="37" t="s">
        <v>36</v>
      </c>
    </row>
    <row r="18" spans="1:10" x14ac:dyDescent="0.25">
      <c r="A18" s="11" t="s">
        <v>138</v>
      </c>
      <c r="B18" s="11" t="s">
        <v>117</v>
      </c>
      <c r="C18" s="11">
        <v>1042</v>
      </c>
      <c r="D18" s="40"/>
      <c r="E18" s="40"/>
      <c r="F18" s="40"/>
      <c r="G18" s="18"/>
      <c r="H18" s="35">
        <v>5.5E-2</v>
      </c>
      <c r="I18" s="36">
        <f t="shared" ref="I18:I28" si="0">C18*(G18*1.055)</f>
        <v>0</v>
      </c>
      <c r="J18" s="37"/>
    </row>
    <row r="19" spans="1:10" x14ac:dyDescent="0.25">
      <c r="A19" s="11" t="s">
        <v>139</v>
      </c>
      <c r="B19" s="11" t="s">
        <v>117</v>
      </c>
      <c r="C19" s="11">
        <v>875</v>
      </c>
      <c r="D19" s="40"/>
      <c r="E19" s="40"/>
      <c r="F19" s="40"/>
      <c r="G19" s="18"/>
      <c r="H19" s="35">
        <v>5.5E-2</v>
      </c>
      <c r="I19" s="36">
        <f t="shared" si="0"/>
        <v>0</v>
      </c>
      <c r="J19" s="37"/>
    </row>
    <row r="20" spans="1:10" x14ac:dyDescent="0.25">
      <c r="A20" s="11" t="s">
        <v>140</v>
      </c>
      <c r="B20" s="11" t="s">
        <v>117</v>
      </c>
      <c r="C20" s="11">
        <v>822</v>
      </c>
      <c r="D20" s="40"/>
      <c r="E20" s="40"/>
      <c r="F20" s="40"/>
      <c r="G20" s="18"/>
      <c r="H20" s="35">
        <v>5.5E-2</v>
      </c>
      <c r="I20" s="36">
        <f t="shared" si="0"/>
        <v>0</v>
      </c>
      <c r="J20" s="37"/>
    </row>
    <row r="21" spans="1:10" x14ac:dyDescent="0.25">
      <c r="A21" s="11" t="s">
        <v>141</v>
      </c>
      <c r="B21" s="11" t="s">
        <v>117</v>
      </c>
      <c r="C21" s="11">
        <v>4610</v>
      </c>
      <c r="D21" s="40"/>
      <c r="E21" s="40"/>
      <c r="F21" s="40"/>
      <c r="G21" s="18"/>
      <c r="H21" s="35">
        <v>5.5E-2</v>
      </c>
      <c r="I21" s="36">
        <f t="shared" si="0"/>
        <v>0</v>
      </c>
      <c r="J21" s="37"/>
    </row>
    <row r="22" spans="1:10" x14ac:dyDescent="0.25">
      <c r="A22" s="11" t="s">
        <v>142</v>
      </c>
      <c r="B22" s="11" t="s">
        <v>117</v>
      </c>
      <c r="C22" s="11">
        <v>2110</v>
      </c>
      <c r="D22" s="40"/>
      <c r="E22" s="40"/>
      <c r="F22" s="40"/>
      <c r="G22" s="18"/>
      <c r="H22" s="35">
        <v>5.5E-2</v>
      </c>
      <c r="I22" s="36">
        <f t="shared" si="0"/>
        <v>0</v>
      </c>
      <c r="J22" s="37"/>
    </row>
    <row r="23" spans="1:10" x14ac:dyDescent="0.25">
      <c r="A23" s="11" t="s">
        <v>143</v>
      </c>
      <c r="B23" s="11" t="s">
        <v>117</v>
      </c>
      <c r="C23" s="11">
        <v>110</v>
      </c>
      <c r="D23" s="40"/>
      <c r="E23" s="40"/>
      <c r="F23" s="40"/>
      <c r="G23" s="18"/>
      <c r="H23" s="35">
        <v>5.5E-2</v>
      </c>
      <c r="I23" s="36">
        <f t="shared" si="0"/>
        <v>0</v>
      </c>
      <c r="J23" s="37"/>
    </row>
    <row r="24" spans="1:10" x14ac:dyDescent="0.25">
      <c r="A24" s="11" t="s">
        <v>144</v>
      </c>
      <c r="B24" s="11" t="s">
        <v>117</v>
      </c>
      <c r="C24" s="11">
        <v>660</v>
      </c>
      <c r="D24" s="40"/>
      <c r="E24" s="40"/>
      <c r="F24" s="40"/>
      <c r="G24" s="18"/>
      <c r="H24" s="35">
        <v>5.5E-2</v>
      </c>
      <c r="I24" s="36">
        <f t="shared" si="0"/>
        <v>0</v>
      </c>
      <c r="J24" s="37"/>
    </row>
    <row r="25" spans="1:10" x14ac:dyDescent="0.25">
      <c r="A25" s="11" t="s">
        <v>145</v>
      </c>
      <c r="B25" s="11" t="s">
        <v>4</v>
      </c>
      <c r="C25" s="11">
        <v>210</v>
      </c>
      <c r="D25" s="40"/>
      <c r="E25" s="40"/>
      <c r="F25" s="40"/>
      <c r="G25" s="18"/>
      <c r="H25" s="35">
        <v>5.5E-2</v>
      </c>
      <c r="I25" s="36">
        <f t="shared" si="0"/>
        <v>0</v>
      </c>
      <c r="J25" s="37"/>
    </row>
    <row r="26" spans="1:10" x14ac:dyDescent="0.25">
      <c r="A26" s="11" t="s">
        <v>148</v>
      </c>
      <c r="B26" s="11" t="s">
        <v>117</v>
      </c>
      <c r="C26" s="11">
        <v>16165</v>
      </c>
      <c r="D26" s="40"/>
      <c r="E26" s="40"/>
      <c r="F26" s="40"/>
      <c r="G26" s="18"/>
      <c r="H26" s="35">
        <v>5.5E-2</v>
      </c>
      <c r="I26" s="36">
        <f t="shared" si="0"/>
        <v>0</v>
      </c>
      <c r="J26" s="37" t="s">
        <v>36</v>
      </c>
    </row>
    <row r="27" spans="1:10" x14ac:dyDescent="0.25">
      <c r="A27" s="11" t="s">
        <v>146</v>
      </c>
      <c r="B27" s="11" t="s">
        <v>4</v>
      </c>
      <c r="C27" s="11">
        <v>1580</v>
      </c>
      <c r="D27" s="40"/>
      <c r="E27" s="40"/>
      <c r="F27" s="40"/>
      <c r="G27" s="18"/>
      <c r="H27" s="35">
        <v>5.5E-2</v>
      </c>
      <c r="I27" s="36">
        <f t="shared" si="0"/>
        <v>0</v>
      </c>
      <c r="J27" s="37"/>
    </row>
    <row r="28" spans="1:10" x14ac:dyDescent="0.25">
      <c r="A28" s="11" t="s">
        <v>147</v>
      </c>
      <c r="B28" s="11" t="s">
        <v>4</v>
      </c>
      <c r="C28" s="11">
        <v>2816</v>
      </c>
      <c r="D28" s="40"/>
      <c r="E28" s="40"/>
      <c r="F28" s="40"/>
      <c r="G28" s="18"/>
      <c r="H28" s="35">
        <v>5.5E-2</v>
      </c>
      <c r="I28" s="36">
        <f t="shared" si="0"/>
        <v>0</v>
      </c>
      <c r="J28" s="37" t="s">
        <v>36</v>
      </c>
    </row>
    <row r="29" spans="1:10" x14ac:dyDescent="0.25">
      <c r="A29" s="11"/>
      <c r="B29" s="11"/>
      <c r="C29" s="12"/>
      <c r="D29" s="40"/>
      <c r="E29" s="18"/>
      <c r="F29" s="41"/>
      <c r="G29" s="19"/>
      <c r="H29" s="35"/>
      <c r="I29" s="36"/>
      <c r="J29" s="38"/>
    </row>
    <row r="30" spans="1:10" x14ac:dyDescent="0.25">
      <c r="A30" s="6"/>
      <c r="B30" s="6"/>
      <c r="C30" s="6"/>
      <c r="D30" s="6"/>
      <c r="E30" s="20"/>
      <c r="F30" s="14"/>
      <c r="G30" s="3"/>
      <c r="H30" s="3"/>
      <c r="I30" s="3"/>
    </row>
    <row r="31" spans="1:10" x14ac:dyDescent="0.25">
      <c r="A31" s="4" t="s">
        <v>35</v>
      </c>
      <c r="B31" s="4"/>
      <c r="C31" s="4"/>
      <c r="D31" s="4"/>
      <c r="E31" s="21"/>
    </row>
    <row r="33" spans="1:5" x14ac:dyDescent="0.25">
      <c r="A33" t="s">
        <v>13</v>
      </c>
    </row>
    <row r="34" spans="1:5" x14ac:dyDescent="0.25">
      <c r="A34" t="s">
        <v>14</v>
      </c>
      <c r="B34" s="60" t="s">
        <v>12</v>
      </c>
      <c r="C34" s="61"/>
      <c r="D34" s="62"/>
      <c r="E34" s="34">
        <f>SUM(I17:I28)</f>
        <v>0</v>
      </c>
    </row>
    <row r="36" spans="1:5" x14ac:dyDescent="0.25">
      <c r="A36" t="s">
        <v>15</v>
      </c>
    </row>
  </sheetData>
  <sheetProtection algorithmName="SHA-512" hashValue="N9yf5V4WWo3WmgBmafqvhPL4b22xTwcBnyw19HqA9G7X/DV6FhODzvsWo/yAFvpVCCGXVuQPZ15MjeilkrmwRA==" saltValue="cUkk8Xe5mWjdLTfGjx+Y5A==" spinCount="100000" sheet="1"/>
  <mergeCells count="5">
    <mergeCell ref="B34:D34"/>
    <mergeCell ref="A1:F1"/>
    <mergeCell ref="A2:F2"/>
    <mergeCell ref="B4:F4"/>
    <mergeCell ref="A14:J1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LOT 1</vt:lpstr>
      <vt:lpstr>LOT 2</vt:lpstr>
      <vt:lpstr>LOT 3</vt:lpstr>
      <vt:lpstr>LOT 4</vt:lpstr>
      <vt:lpstr>LOT 5</vt:lpstr>
      <vt:lpstr>LOT 6</vt:lpstr>
      <vt:lpstr>'LOT 1'!_Toc296526016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Lycée Jehan Ango</dc:creator>
  <cp:lastModifiedBy>secin04</cp:lastModifiedBy>
  <cp:lastPrinted>2021-09-03T13:39:42Z</cp:lastPrinted>
  <dcterms:created xsi:type="dcterms:W3CDTF">2019-06-12T08:09:00Z</dcterms:created>
  <dcterms:modified xsi:type="dcterms:W3CDTF">2021-09-07T08:20:13Z</dcterms:modified>
</cp:coreProperties>
</file>