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Users\ge1\Desktop\MARCHE SALLE DE SCIENCE\"/>
    </mc:Choice>
  </mc:AlternateContent>
  <xr:revisionPtr revIDLastSave="0" documentId="8_{6BCC128A-8573-470E-B602-9B57303049B3}" xr6:coauthVersionLast="36" xr6:coauthVersionMax="36" xr10:uidLastSave="{00000000-0000-0000-0000-000000000000}"/>
  <bookViews>
    <workbookView xWindow="0" yWindow="0" windowWidth="17256" windowHeight="5640" activeTab="1" xr2:uid="{00000000-000D-0000-FFFF-FFFF00000000}"/>
  </bookViews>
  <sheets>
    <sheet name="selon CCTP Optimal" sheetId="1" r:id="rId1"/>
    <sheet name="selon CCTP quantités rédui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0" i="2"/>
  <c r="E9" i="2"/>
  <c r="E8" i="2"/>
  <c r="E7" i="2"/>
  <c r="E6" i="2"/>
  <c r="E11" i="2" s="1"/>
  <c r="E23" i="2" s="1"/>
  <c r="E25" i="2" l="1"/>
  <c r="E24" i="2"/>
  <c r="E18" i="1" l="1"/>
  <c r="E17" i="1"/>
  <c r="E16" i="1"/>
  <c r="E15" i="1"/>
  <c r="E14" i="1"/>
  <c r="E10" i="1"/>
  <c r="E9" i="1"/>
  <c r="E8" i="1"/>
  <c r="E7" i="1"/>
  <c r="E6" i="1"/>
  <c r="E19" i="1" l="1"/>
  <c r="E11" i="1"/>
  <c r="E23" i="1" s="1"/>
  <c r="E25" i="1" l="1"/>
  <c r="E24" i="1"/>
</calcChain>
</file>

<file path=xl/sharedStrings.xml><?xml version="1.0" encoding="utf-8"?>
<sst xmlns="http://schemas.openxmlformats.org/spreadsheetml/2006/main" count="88" uniqueCount="42">
  <si>
    <t>REP</t>
  </si>
  <si>
    <t>DÉSIGNATION</t>
  </si>
  <si>
    <t>Q</t>
  </si>
  <si>
    <t xml:space="preserve">Prix 
unitaire
en Euros € </t>
  </si>
  <si>
    <t>Prix 
total
en Euros €</t>
  </si>
  <si>
    <t>Marque de
Matériel</t>
  </si>
  <si>
    <t>Type du
Matériel</t>
  </si>
  <si>
    <t>C 01</t>
  </si>
  <si>
    <t>-</t>
  </si>
  <si>
    <t>C 02</t>
  </si>
  <si>
    <t>C 03</t>
  </si>
  <si>
    <t>C 04</t>
  </si>
  <si>
    <t>C 05</t>
  </si>
  <si>
    <t>R 20</t>
  </si>
  <si>
    <t>R 21</t>
  </si>
  <si>
    <t>R 22</t>
  </si>
  <si>
    <t>R 23</t>
  </si>
  <si>
    <t>R 24</t>
  </si>
  <si>
    <t>OFFRE DE MAINTENANCE</t>
  </si>
  <si>
    <t>P.M.</t>
  </si>
  <si>
    <t>Prix hors T.V.A.</t>
  </si>
  <si>
    <t>T.V.A.  20 %</t>
  </si>
  <si>
    <t>Prix T.T.C.</t>
  </si>
  <si>
    <t xml:space="preserve">                                    A.........................................., le...........................................................................…….</t>
  </si>
  <si>
    <t>L’ENTREPRENEUR</t>
  </si>
  <si>
    <t>(Signature et cachet)</t>
  </si>
  <si>
    <t>STRUCTURE AERIENNE</t>
  </si>
  <si>
    <t>EVIERS AVEC POMPES DE RELEVAGE</t>
  </si>
  <si>
    <t>Fixation au plafond en respectant une pente permettant de purger les circuits</t>
  </si>
  <si>
    <t>Mise en service</t>
  </si>
  <si>
    <t>Pompes de relevages et conduites souples permettant une fixation rapides et étanche sur la structure aérienne</t>
  </si>
  <si>
    <t xml:space="preserve">Table mobile (4 roues dont deux freinées) permettant de porter un évier et sa pompe de relevage.  </t>
  </si>
  <si>
    <t>Sous total EVIER AVEC POMPE DE RELEVAGE</t>
  </si>
  <si>
    <t>Installation et mise en service</t>
  </si>
  <si>
    <t>Structure aérienne - Conception et fabrication</t>
  </si>
  <si>
    <t>Structure aérienne - montage de la structure aérienne</t>
  </si>
  <si>
    <t>Formation des personnels</t>
  </si>
  <si>
    <r>
      <t>Sous total</t>
    </r>
    <r>
      <rPr>
        <b/>
        <sz val="11"/>
        <rFont val="Times New Roman"/>
        <family val="1"/>
      </rPr>
      <t xml:space="preserve"> STRUCTURE AERIENNE</t>
    </r>
  </si>
  <si>
    <t>Eviers refoulants en revêtement résistant aux produits chimiques</t>
  </si>
  <si>
    <t>SELON CAHIER DES CHARGES, Quantités Optimales</t>
  </si>
  <si>
    <t>SELON CAHIER DES CHARGES, Quantités Option Réduite</t>
  </si>
  <si>
    <t>Pour mémoire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</si>
</sst>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b/>
      <i/>
      <sz val="11"/>
      <name val="Times New Roman"/>
      <family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1" fontId="3" fillId="0" borderId="1" xfId="0" applyNumberFormat="1" applyFont="1" applyBorder="1" applyAlignment="1" applyProtection="1">
      <alignment horizontal="center" vertical="center"/>
    </xf>
    <xf numFmtId="11" fontId="3" fillId="4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Fill="1" applyBorder="1" applyAlignment="1" applyProtection="1">
      <alignment horizontal="center" vertical="center"/>
    </xf>
    <xf numFmtId="11" fontId="3" fillId="0" borderId="1" xfId="0" applyNumberFormat="1" applyFont="1" applyBorder="1" applyAlignment="1" applyProtection="1">
      <alignment horizontal="left" vertical="center"/>
    </xf>
    <xf numFmtId="11" fontId="3" fillId="0" borderId="1" xfId="0" applyNumberFormat="1" applyFont="1" applyBorder="1" applyAlignment="1" applyProtection="1">
      <alignment horizontal="center" vertical="center" wrapText="1"/>
    </xf>
    <xf numFmtId="11" fontId="3" fillId="0" borderId="1" xfId="0" applyNumberFormat="1" applyFont="1" applyFill="1" applyBorder="1" applyAlignment="1" applyProtection="1">
      <alignment horizontal="center" vertical="center" wrapText="1"/>
    </xf>
    <xf numFmtId="11" fontId="3" fillId="0" borderId="1" xfId="1" applyNumberFormat="1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3" borderId="0" xfId="0" applyNumberFormat="1" applyFont="1" applyFill="1" applyAlignment="1" applyProtection="1">
      <alignment horizontal="centerContinuous"/>
      <protection locked="0"/>
    </xf>
    <xf numFmtId="3" fontId="3" fillId="3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11" fontId="5" fillId="0" borderId="1" xfId="0" applyNumberFormat="1" applyFont="1" applyBorder="1" applyAlignment="1" applyProtection="1">
      <alignment horizontal="right" wrapText="1"/>
    </xf>
    <xf numFmtId="11" fontId="2" fillId="0" borderId="1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Alignment="1" applyProtection="1">
      <alignment horizontal="centerContinuous" wrapText="1"/>
      <protection locked="0"/>
    </xf>
    <xf numFmtId="0" fontId="0" fillId="0" borderId="0" xfId="0" applyAlignment="1">
      <alignment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_CUISS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opLeftCell="A10" workbookViewId="0">
      <selection activeCell="I21" sqref="I21"/>
    </sheetView>
  </sheetViews>
  <sheetFormatPr baseColWidth="10" defaultRowHeight="14.4" x14ac:dyDescent="0.3"/>
  <cols>
    <col min="2" max="2" width="24.109375" style="48" customWidth="1"/>
  </cols>
  <sheetData>
    <row r="2" spans="1:7" ht="30" customHeight="1" x14ac:dyDescent="0.45">
      <c r="B2" s="52" t="s">
        <v>39</v>
      </c>
      <c r="C2" s="52"/>
      <c r="D2" s="52"/>
      <c r="E2" s="52"/>
      <c r="F2" s="52"/>
      <c r="G2" s="52"/>
    </row>
    <row r="3" spans="1:7" x14ac:dyDescent="0.3">
      <c r="A3" s="1"/>
      <c r="B3" s="39"/>
      <c r="C3" s="2"/>
      <c r="D3" s="2"/>
      <c r="E3" s="2"/>
      <c r="F3" s="2"/>
      <c r="G3" s="2"/>
    </row>
    <row r="4" spans="1:7" ht="41.4" x14ac:dyDescent="0.3">
      <c r="A4" s="3" t="s">
        <v>0</v>
      </c>
      <c r="B4" s="4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4" t="s">
        <v>6</v>
      </c>
    </row>
    <row r="5" spans="1:7" x14ac:dyDescent="0.3">
      <c r="A5" s="6"/>
      <c r="B5" s="49" t="s">
        <v>26</v>
      </c>
      <c r="C5" s="50"/>
      <c r="D5" s="51"/>
      <c r="E5" s="8"/>
      <c r="F5" s="9"/>
      <c r="G5" s="9"/>
    </row>
    <row r="6" spans="1:7" ht="27.6" x14ac:dyDescent="0.3">
      <c r="A6" s="7" t="s">
        <v>7</v>
      </c>
      <c r="B6" s="13" t="s">
        <v>34</v>
      </c>
      <c r="C6" s="7">
        <v>1</v>
      </c>
      <c r="D6" s="10"/>
      <c r="E6" s="11">
        <f t="shared" ref="E6" si="0">D6*C6</f>
        <v>0</v>
      </c>
      <c r="F6" s="12" t="s">
        <v>8</v>
      </c>
      <c r="G6" s="12" t="s">
        <v>8</v>
      </c>
    </row>
    <row r="7" spans="1:7" ht="41.4" x14ac:dyDescent="0.3">
      <c r="A7" s="7" t="s">
        <v>9</v>
      </c>
      <c r="B7" s="13" t="s">
        <v>35</v>
      </c>
      <c r="C7" s="7">
        <v>1</v>
      </c>
      <c r="D7" s="10"/>
      <c r="E7" s="11">
        <f>D7*C7</f>
        <v>0</v>
      </c>
      <c r="F7" s="12" t="s">
        <v>8</v>
      </c>
      <c r="G7" s="12" t="s">
        <v>8</v>
      </c>
    </row>
    <row r="8" spans="1:7" ht="55.2" x14ac:dyDescent="0.3">
      <c r="A8" s="7" t="s">
        <v>10</v>
      </c>
      <c r="B8" s="13" t="s">
        <v>28</v>
      </c>
      <c r="C8" s="7">
        <v>1</v>
      </c>
      <c r="D8" s="10"/>
      <c r="E8" s="11">
        <f>D8*C8</f>
        <v>0</v>
      </c>
      <c r="F8" s="14"/>
      <c r="G8" s="14"/>
    </row>
    <row r="9" spans="1:7" x14ac:dyDescent="0.3">
      <c r="A9" s="7" t="s">
        <v>11</v>
      </c>
      <c r="B9" s="13" t="s">
        <v>29</v>
      </c>
      <c r="C9" s="7">
        <v>1</v>
      </c>
      <c r="D9" s="10"/>
      <c r="E9" s="11">
        <f>D9*C9</f>
        <v>0</v>
      </c>
      <c r="F9" s="14"/>
      <c r="G9" s="14"/>
    </row>
    <row r="10" spans="1:7" x14ac:dyDescent="0.3">
      <c r="A10" s="7" t="s">
        <v>12</v>
      </c>
      <c r="B10" s="13" t="s">
        <v>36</v>
      </c>
      <c r="C10" s="7">
        <v>1</v>
      </c>
      <c r="D10" s="10"/>
      <c r="E10" s="11">
        <f t="shared" ref="E10" si="1">D10*C10</f>
        <v>0</v>
      </c>
      <c r="F10" s="14"/>
      <c r="G10" s="14"/>
    </row>
    <row r="11" spans="1:7" ht="28.8" x14ac:dyDescent="0.3">
      <c r="A11" s="15"/>
      <c r="B11" s="40" t="s">
        <v>37</v>
      </c>
      <c r="C11" s="15"/>
      <c r="D11" s="16"/>
      <c r="E11" s="17">
        <f>SUM(E5:E10)</f>
        <v>0</v>
      </c>
      <c r="F11" s="16"/>
      <c r="G11" s="16"/>
    </row>
    <row r="12" spans="1:7" x14ac:dyDescent="0.3">
      <c r="A12" s="15"/>
      <c r="B12" s="40"/>
      <c r="C12" s="15"/>
      <c r="D12" s="16"/>
      <c r="E12" s="18"/>
      <c r="F12" s="16"/>
      <c r="G12" s="16"/>
    </row>
    <row r="13" spans="1:7" ht="27.6" x14ac:dyDescent="0.3">
      <c r="A13" s="19"/>
      <c r="B13" s="41" t="s">
        <v>27</v>
      </c>
      <c r="C13" s="15"/>
      <c r="D13" s="20"/>
      <c r="E13" s="21"/>
      <c r="F13" s="20"/>
      <c r="G13" s="20"/>
    </row>
    <row r="14" spans="1:7" ht="41.4" x14ac:dyDescent="0.3">
      <c r="A14" s="15" t="s">
        <v>13</v>
      </c>
      <c r="B14" s="22" t="s">
        <v>38</v>
      </c>
      <c r="C14" s="23">
        <v>9</v>
      </c>
      <c r="D14" s="10"/>
      <c r="E14" s="11">
        <f t="shared" ref="E14:E18" si="2">D14*C14</f>
        <v>0</v>
      </c>
      <c r="F14" s="24"/>
      <c r="G14" s="24"/>
    </row>
    <row r="15" spans="1:7" ht="69" x14ac:dyDescent="0.3">
      <c r="A15" s="15" t="s">
        <v>14</v>
      </c>
      <c r="B15" s="22" t="s">
        <v>30</v>
      </c>
      <c r="C15" s="23">
        <v>9</v>
      </c>
      <c r="D15" s="10"/>
      <c r="E15" s="11">
        <f t="shared" si="2"/>
        <v>0</v>
      </c>
      <c r="F15" s="24"/>
      <c r="G15" s="24"/>
    </row>
    <row r="16" spans="1:7" ht="55.2" x14ac:dyDescent="0.3">
      <c r="A16" s="15" t="s">
        <v>15</v>
      </c>
      <c r="B16" s="22" t="s">
        <v>31</v>
      </c>
      <c r="C16" s="23">
        <v>9</v>
      </c>
      <c r="D16" s="10"/>
      <c r="E16" s="11">
        <f t="shared" si="2"/>
        <v>0</v>
      </c>
      <c r="F16" s="24"/>
      <c r="G16" s="24"/>
    </row>
    <row r="17" spans="1:7" ht="27.6" x14ac:dyDescent="0.3">
      <c r="A17" s="15" t="s">
        <v>16</v>
      </c>
      <c r="B17" s="22" t="s">
        <v>33</v>
      </c>
      <c r="C17" s="23">
        <v>1</v>
      </c>
      <c r="D17" s="10"/>
      <c r="E17" s="11">
        <f t="shared" si="2"/>
        <v>0</v>
      </c>
      <c r="F17" s="24"/>
      <c r="G17" s="24"/>
    </row>
    <row r="18" spans="1:7" x14ac:dyDescent="0.3">
      <c r="A18" s="15" t="s">
        <v>17</v>
      </c>
      <c r="B18" s="22" t="s">
        <v>36</v>
      </c>
      <c r="C18" s="23">
        <v>1</v>
      </c>
      <c r="D18" s="10"/>
      <c r="E18" s="11">
        <f t="shared" si="2"/>
        <v>0</v>
      </c>
      <c r="F18" s="24"/>
      <c r="G18" s="24"/>
    </row>
    <row r="19" spans="1:7" ht="28.8" x14ac:dyDescent="0.3">
      <c r="A19" s="7"/>
      <c r="B19" s="42" t="s">
        <v>32</v>
      </c>
      <c r="C19" s="7"/>
      <c r="D19" s="25"/>
      <c r="E19" s="17">
        <f>SUM(E14:E18)</f>
        <v>0</v>
      </c>
      <c r="F19" s="26"/>
      <c r="G19" s="26"/>
    </row>
    <row r="20" spans="1:7" x14ac:dyDescent="0.3">
      <c r="A20" s="7"/>
      <c r="B20" s="42"/>
      <c r="C20" s="7"/>
      <c r="D20" s="25"/>
      <c r="E20" s="11"/>
      <c r="F20" s="26"/>
      <c r="G20" s="26"/>
    </row>
    <row r="21" spans="1:7" ht="27.6" x14ac:dyDescent="0.3">
      <c r="A21" s="27"/>
      <c r="B21" s="43" t="s">
        <v>18</v>
      </c>
      <c r="C21" s="7">
        <v>1</v>
      </c>
      <c r="D21" s="10"/>
      <c r="E21" s="28" t="s">
        <v>19</v>
      </c>
      <c r="F21" s="28"/>
      <c r="G21" s="28"/>
    </row>
    <row r="22" spans="1:7" x14ac:dyDescent="0.3">
      <c r="A22" s="27"/>
      <c r="B22" s="44"/>
      <c r="C22" s="7"/>
      <c r="D22" s="11"/>
      <c r="E22" s="11"/>
      <c r="F22" s="28"/>
      <c r="G22" s="28"/>
    </row>
    <row r="23" spans="1:7" x14ac:dyDescent="0.3">
      <c r="A23" s="29"/>
      <c r="B23" s="45" t="s">
        <v>20</v>
      </c>
      <c r="C23" s="7"/>
      <c r="D23" s="30"/>
      <c r="E23" s="31">
        <f>+E11+E19</f>
        <v>0</v>
      </c>
      <c r="F23" s="32"/>
      <c r="G23" s="32"/>
    </row>
    <row r="24" spans="1:7" x14ac:dyDescent="0.3">
      <c r="A24" s="29"/>
      <c r="B24" s="45" t="s">
        <v>21</v>
      </c>
      <c r="C24" s="7"/>
      <c r="D24" s="30"/>
      <c r="E24" s="11">
        <f>E23*0.2</f>
        <v>0</v>
      </c>
      <c r="F24" s="32"/>
      <c r="G24" s="32"/>
    </row>
    <row r="25" spans="1:7" x14ac:dyDescent="0.3">
      <c r="A25" s="29"/>
      <c r="B25" s="45" t="s">
        <v>22</v>
      </c>
      <c r="C25" s="7"/>
      <c r="D25" s="30"/>
      <c r="E25" s="17">
        <f>E23*1.2</f>
        <v>0</v>
      </c>
      <c r="F25" s="32"/>
      <c r="G25" s="32"/>
    </row>
    <row r="26" spans="1:7" x14ac:dyDescent="0.3">
      <c r="A26" s="29"/>
      <c r="B26" s="46"/>
      <c r="C26" s="33"/>
      <c r="D26" s="33"/>
      <c r="E26" s="33"/>
      <c r="F26" s="33"/>
      <c r="G26" s="33"/>
    </row>
    <row r="27" spans="1:7" x14ac:dyDescent="0.3">
      <c r="A27" s="34" t="s">
        <v>23</v>
      </c>
      <c r="B27" s="47"/>
      <c r="C27" s="35"/>
      <c r="D27" s="36"/>
      <c r="E27" s="36"/>
      <c r="F27" s="36"/>
      <c r="G27" s="36"/>
    </row>
    <row r="28" spans="1:7" x14ac:dyDescent="0.3">
      <c r="A28" s="37"/>
      <c r="B28" s="47"/>
      <c r="C28" s="35"/>
      <c r="D28" s="36"/>
      <c r="E28" s="36"/>
      <c r="F28" s="38" t="s">
        <v>24</v>
      </c>
      <c r="G28" s="36"/>
    </row>
    <row r="29" spans="1:7" x14ac:dyDescent="0.3">
      <c r="A29" s="37"/>
      <c r="B29" s="47"/>
      <c r="C29" s="35"/>
      <c r="D29" s="36"/>
      <c r="E29" s="36"/>
      <c r="F29" s="38" t="s">
        <v>25</v>
      </c>
      <c r="G29" s="36"/>
    </row>
    <row r="30" spans="1:7" x14ac:dyDescent="0.3">
      <c r="A30" s="37"/>
      <c r="B30" s="47"/>
      <c r="C30" s="35"/>
      <c r="D30" s="36"/>
      <c r="E30" s="36"/>
      <c r="F30" s="38"/>
      <c r="G30" s="36"/>
    </row>
  </sheetData>
  <mergeCells count="2">
    <mergeCell ref="B5:D5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0"/>
  <sheetViews>
    <sheetView tabSelected="1" topLeftCell="A13" workbookViewId="0">
      <selection activeCell="L19" sqref="L19"/>
    </sheetView>
  </sheetViews>
  <sheetFormatPr baseColWidth="10" defaultRowHeight="14.4" x14ac:dyDescent="0.3"/>
  <cols>
    <col min="2" max="2" width="24.109375" style="48" customWidth="1"/>
    <col min="5" max="5" width="14.33203125" customWidth="1"/>
  </cols>
  <sheetData>
    <row r="2" spans="1:7" ht="30" customHeight="1" x14ac:dyDescent="0.45">
      <c r="B2" s="52" t="s">
        <v>40</v>
      </c>
      <c r="C2" s="52"/>
      <c r="D2" s="52"/>
      <c r="E2" s="52"/>
      <c r="F2" s="52"/>
      <c r="G2" s="52"/>
    </row>
    <row r="3" spans="1:7" x14ac:dyDescent="0.3">
      <c r="A3" s="1"/>
      <c r="B3" s="39"/>
      <c r="C3" s="2"/>
      <c r="D3" s="2"/>
      <c r="E3" s="2"/>
      <c r="F3" s="2"/>
      <c r="G3" s="2"/>
    </row>
    <row r="4" spans="1:7" ht="41.4" x14ac:dyDescent="0.3">
      <c r="A4" s="3" t="s">
        <v>0</v>
      </c>
      <c r="B4" s="4" t="s">
        <v>1</v>
      </c>
      <c r="C4" s="3" t="s">
        <v>2</v>
      </c>
      <c r="D4" s="4" t="s">
        <v>3</v>
      </c>
      <c r="E4" s="5" t="s">
        <v>4</v>
      </c>
      <c r="F4" s="4" t="s">
        <v>5</v>
      </c>
      <c r="G4" s="4" t="s">
        <v>6</v>
      </c>
    </row>
    <row r="5" spans="1:7" x14ac:dyDescent="0.3">
      <c r="A5" s="6"/>
      <c r="B5" s="49" t="s">
        <v>26</v>
      </c>
      <c r="C5" s="50"/>
      <c r="D5" s="51"/>
      <c r="E5" s="8"/>
      <c r="F5" s="9"/>
      <c r="G5" s="9"/>
    </row>
    <row r="6" spans="1:7" ht="27.6" x14ac:dyDescent="0.3">
      <c r="A6" s="7" t="s">
        <v>7</v>
      </c>
      <c r="B6" s="13" t="s">
        <v>34</v>
      </c>
      <c r="C6" s="7">
        <v>1</v>
      </c>
      <c r="D6" s="10"/>
      <c r="E6" s="11">
        <f t="shared" ref="E6" si="0">D6*C6</f>
        <v>0</v>
      </c>
      <c r="F6" s="12" t="s">
        <v>8</v>
      </c>
      <c r="G6" s="12" t="s">
        <v>8</v>
      </c>
    </row>
    <row r="7" spans="1:7" ht="41.4" x14ac:dyDescent="0.3">
      <c r="A7" s="7" t="s">
        <v>9</v>
      </c>
      <c r="B7" s="13" t="s">
        <v>35</v>
      </c>
      <c r="C7" s="7">
        <v>1</v>
      </c>
      <c r="D7" s="10"/>
      <c r="E7" s="11">
        <f>D7*C7</f>
        <v>0</v>
      </c>
      <c r="F7" s="12" t="s">
        <v>8</v>
      </c>
      <c r="G7" s="12" t="s">
        <v>8</v>
      </c>
    </row>
    <row r="8" spans="1:7" ht="55.2" x14ac:dyDescent="0.3">
      <c r="A8" s="7" t="s">
        <v>10</v>
      </c>
      <c r="B8" s="13" t="s">
        <v>28</v>
      </c>
      <c r="C8" s="7">
        <v>1</v>
      </c>
      <c r="D8" s="10"/>
      <c r="E8" s="11">
        <f>D8*C8</f>
        <v>0</v>
      </c>
      <c r="F8" s="14"/>
      <c r="G8" s="14"/>
    </row>
    <row r="9" spans="1:7" x14ac:dyDescent="0.3">
      <c r="A9" s="7" t="s">
        <v>11</v>
      </c>
      <c r="B9" s="13" t="s">
        <v>29</v>
      </c>
      <c r="C9" s="7">
        <v>1</v>
      </c>
      <c r="D9" s="10"/>
      <c r="E9" s="11">
        <f>D9*C9</f>
        <v>0</v>
      </c>
      <c r="F9" s="14"/>
      <c r="G9" s="14"/>
    </row>
    <row r="10" spans="1:7" x14ac:dyDescent="0.3">
      <c r="A10" s="7" t="s">
        <v>12</v>
      </c>
      <c r="B10" s="13" t="s">
        <v>36</v>
      </c>
      <c r="C10" s="7">
        <v>1</v>
      </c>
      <c r="D10" s="10"/>
      <c r="E10" s="11">
        <f t="shared" ref="E10" si="1">D10*C10</f>
        <v>0</v>
      </c>
      <c r="F10" s="14"/>
      <c r="G10" s="14"/>
    </row>
    <row r="11" spans="1:7" ht="28.8" x14ac:dyDescent="0.3">
      <c r="A11" s="15"/>
      <c r="B11" s="40" t="s">
        <v>37</v>
      </c>
      <c r="C11" s="15"/>
      <c r="D11" s="16"/>
      <c r="E11" s="17">
        <f>SUM(E5:E10)</f>
        <v>0</v>
      </c>
      <c r="F11" s="16"/>
      <c r="G11" s="16"/>
    </row>
    <row r="12" spans="1:7" x14ac:dyDescent="0.3">
      <c r="A12" s="15"/>
      <c r="B12" s="40"/>
      <c r="C12" s="15"/>
      <c r="D12" s="16"/>
      <c r="E12" s="18"/>
      <c r="F12" s="16"/>
      <c r="G12" s="16"/>
    </row>
    <row r="13" spans="1:7" ht="27.6" x14ac:dyDescent="0.3">
      <c r="A13" s="19"/>
      <c r="B13" s="41" t="s">
        <v>27</v>
      </c>
      <c r="C13" s="15"/>
      <c r="D13" s="20"/>
      <c r="E13" s="21"/>
      <c r="F13" s="20"/>
      <c r="G13" s="20"/>
    </row>
    <row r="14" spans="1:7" ht="41.4" x14ac:dyDescent="0.3">
      <c r="A14" s="15" t="s">
        <v>13</v>
      </c>
      <c r="B14" s="22" t="s">
        <v>38</v>
      </c>
      <c r="C14" s="23">
        <v>9</v>
      </c>
      <c r="D14" s="10"/>
      <c r="E14" s="11">
        <f t="shared" ref="E14:E18" si="2">D14*C14</f>
        <v>0</v>
      </c>
      <c r="F14" s="24"/>
      <c r="G14" s="24"/>
    </row>
    <row r="15" spans="1:7" ht="69" x14ac:dyDescent="0.3">
      <c r="A15" s="15" t="s">
        <v>14</v>
      </c>
      <c r="B15" s="22" t="s">
        <v>30</v>
      </c>
      <c r="C15" s="23">
        <v>9</v>
      </c>
      <c r="D15" s="10"/>
      <c r="E15" s="11">
        <f t="shared" si="2"/>
        <v>0</v>
      </c>
      <c r="F15" s="24"/>
      <c r="G15" s="24"/>
    </row>
    <row r="16" spans="1:7" ht="55.2" x14ac:dyDescent="0.3">
      <c r="A16" s="15" t="s">
        <v>15</v>
      </c>
      <c r="B16" s="22" t="s">
        <v>31</v>
      </c>
      <c r="C16" s="23">
        <v>9</v>
      </c>
      <c r="D16" s="10"/>
      <c r="E16" s="11">
        <f t="shared" si="2"/>
        <v>0</v>
      </c>
      <c r="F16" s="24"/>
      <c r="G16" s="24"/>
    </row>
    <row r="17" spans="1:7" ht="27.6" x14ac:dyDescent="0.3">
      <c r="A17" s="15" t="s">
        <v>16</v>
      </c>
      <c r="B17" s="22" t="s">
        <v>33</v>
      </c>
      <c r="C17" s="23">
        <v>1</v>
      </c>
      <c r="D17" s="10"/>
      <c r="E17" s="11">
        <f t="shared" si="2"/>
        <v>0</v>
      </c>
      <c r="F17" s="24"/>
      <c r="G17" s="24"/>
    </row>
    <row r="18" spans="1:7" x14ac:dyDescent="0.3">
      <c r="A18" s="15" t="s">
        <v>17</v>
      </c>
      <c r="B18" s="22" t="s">
        <v>36</v>
      </c>
      <c r="C18" s="23">
        <v>1</v>
      </c>
      <c r="D18" s="10"/>
      <c r="E18" s="11">
        <f t="shared" si="2"/>
        <v>0</v>
      </c>
      <c r="F18" s="24"/>
      <c r="G18" s="24"/>
    </row>
    <row r="19" spans="1:7" ht="28.8" x14ac:dyDescent="0.3">
      <c r="A19" s="7"/>
      <c r="B19" s="42" t="s">
        <v>32</v>
      </c>
      <c r="C19" s="7"/>
      <c r="D19" s="25"/>
      <c r="E19" s="17">
        <f>SUM(E14:E18)</f>
        <v>0</v>
      </c>
      <c r="F19" s="26"/>
      <c r="G19" s="26"/>
    </row>
    <row r="20" spans="1:7" x14ac:dyDescent="0.3">
      <c r="A20" s="7"/>
      <c r="B20" s="42"/>
      <c r="C20" s="7"/>
      <c r="D20" s="25"/>
      <c r="E20" s="11"/>
      <c r="F20" s="26"/>
      <c r="G20" s="26"/>
    </row>
    <row r="21" spans="1:7" ht="27.6" x14ac:dyDescent="0.3">
      <c r="A21" s="27"/>
      <c r="B21" s="43" t="s">
        <v>18</v>
      </c>
      <c r="C21" s="7">
        <v>1</v>
      </c>
      <c r="D21" s="10"/>
      <c r="E21" s="28" t="s">
        <v>41</v>
      </c>
      <c r="F21" s="28"/>
      <c r="G21" s="28"/>
    </row>
    <row r="22" spans="1:7" x14ac:dyDescent="0.3">
      <c r="A22" s="27"/>
      <c r="B22" s="44"/>
      <c r="C22" s="7"/>
      <c r="D22" s="11"/>
      <c r="E22" s="11"/>
      <c r="F22" s="28"/>
      <c r="G22" s="28"/>
    </row>
    <row r="23" spans="1:7" x14ac:dyDescent="0.3">
      <c r="A23" s="29"/>
      <c r="B23" s="45" t="s">
        <v>20</v>
      </c>
      <c r="C23" s="7"/>
      <c r="D23" s="30"/>
      <c r="E23" s="31">
        <f>+E11+E19</f>
        <v>0</v>
      </c>
      <c r="F23" s="32"/>
      <c r="G23" s="32"/>
    </row>
    <row r="24" spans="1:7" x14ac:dyDescent="0.3">
      <c r="A24" s="29"/>
      <c r="B24" s="45" t="s">
        <v>21</v>
      </c>
      <c r="C24" s="7"/>
      <c r="D24" s="30"/>
      <c r="E24" s="11">
        <f>E23*0.2</f>
        <v>0</v>
      </c>
      <c r="F24" s="32"/>
      <c r="G24" s="32"/>
    </row>
    <row r="25" spans="1:7" x14ac:dyDescent="0.3">
      <c r="A25" s="29"/>
      <c r="B25" s="45" t="s">
        <v>22</v>
      </c>
      <c r="C25" s="7"/>
      <c r="D25" s="30"/>
      <c r="E25" s="17">
        <f>E23*1.2</f>
        <v>0</v>
      </c>
      <c r="F25" s="32"/>
      <c r="G25" s="32"/>
    </row>
    <row r="26" spans="1:7" x14ac:dyDescent="0.3">
      <c r="A26" s="29"/>
      <c r="B26" s="46"/>
      <c r="C26" s="33"/>
      <c r="D26" s="33"/>
      <c r="E26" s="33"/>
      <c r="F26" s="33"/>
      <c r="G26" s="33"/>
    </row>
    <row r="27" spans="1:7" x14ac:dyDescent="0.3">
      <c r="A27" s="34" t="s">
        <v>23</v>
      </c>
      <c r="B27" s="47"/>
      <c r="C27" s="35"/>
      <c r="D27" s="36"/>
      <c r="E27" s="36"/>
      <c r="F27" s="36"/>
      <c r="G27" s="36"/>
    </row>
    <row r="28" spans="1:7" x14ac:dyDescent="0.3">
      <c r="A28" s="37"/>
      <c r="B28" s="47"/>
      <c r="C28" s="35"/>
      <c r="D28" s="36"/>
      <c r="E28" s="36"/>
      <c r="F28" s="38" t="s">
        <v>24</v>
      </c>
      <c r="G28" s="36"/>
    </row>
    <row r="29" spans="1:7" x14ac:dyDescent="0.3">
      <c r="A29" s="37"/>
      <c r="B29" s="47"/>
      <c r="C29" s="35"/>
      <c r="D29" s="36"/>
      <c r="E29" s="36"/>
      <c r="F29" s="38" t="s">
        <v>25</v>
      </c>
      <c r="G29" s="36"/>
    </row>
    <row r="30" spans="1:7" x14ac:dyDescent="0.3">
      <c r="A30" s="37"/>
      <c r="B30" s="47"/>
      <c r="C30" s="35"/>
      <c r="D30" s="36"/>
      <c r="E30" s="36"/>
      <c r="F30" s="38"/>
      <c r="G30" s="36"/>
    </row>
  </sheetData>
  <mergeCells count="2">
    <mergeCell ref="B2:G2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selon CCTP Optimal</vt:lpstr>
      <vt:lpstr>selon CCTP quantités réduites</vt:lpstr>
    </vt:vector>
  </TitlesOfParts>
  <Company>Lycees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ctx</dc:creator>
  <cp:lastModifiedBy>ge1</cp:lastModifiedBy>
  <dcterms:created xsi:type="dcterms:W3CDTF">2021-05-28T14:20:17Z</dcterms:created>
  <dcterms:modified xsi:type="dcterms:W3CDTF">2021-07-19T07:27:05Z</dcterms:modified>
</cp:coreProperties>
</file>