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Epic1" sheetId="1" r:id="rId1"/>
  </sheets>
  <calcPr calcId="125725"/>
</workbook>
</file>

<file path=xl/calcChain.xml><?xml version="1.0" encoding="utf-8"?>
<calcChain xmlns="http://schemas.openxmlformats.org/spreadsheetml/2006/main">
  <c r="J86" i="1"/>
  <c r="I86"/>
  <c r="I46"/>
  <c r="H46"/>
  <c r="J46" s="1"/>
  <c r="I45"/>
  <c r="H45"/>
  <c r="J45" s="1"/>
  <c r="I44"/>
  <c r="H44"/>
  <c r="J44" s="1"/>
  <c r="I43"/>
  <c r="H43"/>
  <c r="J43" s="1"/>
  <c r="I65"/>
  <c r="H65"/>
  <c r="J65" s="1"/>
  <c r="I85"/>
  <c r="H85"/>
  <c r="J85" s="1"/>
  <c r="I84"/>
  <c r="H84"/>
  <c r="J84" s="1"/>
  <c r="I83"/>
  <c r="H83"/>
  <c r="J83" s="1"/>
  <c r="I82"/>
  <c r="H82"/>
  <c r="J82" s="1"/>
  <c r="I81"/>
  <c r="H81"/>
  <c r="J81" s="1"/>
  <c r="I80"/>
  <c r="H80"/>
  <c r="J80" s="1"/>
  <c r="I79"/>
  <c r="H79"/>
  <c r="J79" s="1"/>
  <c r="I78"/>
  <c r="H78"/>
  <c r="J78" s="1"/>
  <c r="I77"/>
  <c r="H77"/>
  <c r="J77" s="1"/>
  <c r="I26"/>
  <c r="H26"/>
  <c r="J26" s="1"/>
  <c r="H47"/>
  <c r="J47" s="1"/>
  <c r="I47"/>
  <c r="H57"/>
  <c r="J57" s="1"/>
  <c r="I57"/>
  <c r="H58"/>
  <c r="J58" s="1"/>
  <c r="I58"/>
  <c r="H59"/>
  <c r="J59" s="1"/>
  <c r="I59"/>
  <c r="H60"/>
  <c r="J60" s="1"/>
  <c r="I60"/>
  <c r="H22"/>
  <c r="J22" s="1"/>
  <c r="I22"/>
  <c r="H23"/>
  <c r="J23" s="1"/>
  <c r="I23"/>
  <c r="H24"/>
  <c r="J24" s="1"/>
  <c r="I24"/>
  <c r="H25"/>
  <c r="J25" s="1"/>
  <c r="I25"/>
  <c r="H64"/>
  <c r="J64" s="1"/>
  <c r="H63"/>
  <c r="J63" s="1"/>
  <c r="H62"/>
  <c r="J62" s="1"/>
  <c r="H61"/>
  <c r="J61" s="1"/>
  <c r="H56"/>
  <c r="J56" s="1"/>
  <c r="H55"/>
  <c r="J55" s="1"/>
  <c r="H54"/>
  <c r="J54" s="1"/>
  <c r="H53"/>
  <c r="H52"/>
  <c r="J52" s="1"/>
  <c r="H51"/>
  <c r="J51" s="1"/>
  <c r="H50"/>
  <c r="J50" s="1"/>
  <c r="H49"/>
  <c r="J49" s="1"/>
  <c r="H48"/>
  <c r="J48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7"/>
  <c r="J27" s="1"/>
  <c r="H28"/>
  <c r="J28" s="1"/>
  <c r="H29"/>
  <c r="J29" s="1"/>
  <c r="H30"/>
  <c r="J30" s="1"/>
  <c r="H10"/>
  <c r="J10" s="1"/>
  <c r="I10"/>
  <c r="I64"/>
  <c r="I63"/>
  <c r="I62"/>
  <c r="I61"/>
  <c r="I56"/>
  <c r="I55"/>
  <c r="I54"/>
  <c r="J53"/>
  <c r="I53"/>
  <c r="I52"/>
  <c r="I51"/>
  <c r="I50"/>
  <c r="I49"/>
  <c r="I48"/>
  <c r="I30"/>
  <c r="I29"/>
  <c r="I28"/>
  <c r="I27"/>
  <c r="I21"/>
  <c r="I20"/>
  <c r="I19"/>
  <c r="I18"/>
  <c r="I17"/>
  <c r="I16"/>
  <c r="I15"/>
  <c r="I14"/>
  <c r="I13"/>
  <c r="I12"/>
  <c r="I11"/>
</calcChain>
</file>

<file path=xl/sharedStrings.xml><?xml version="1.0" encoding="utf-8"?>
<sst xmlns="http://schemas.openxmlformats.org/spreadsheetml/2006/main" count="191" uniqueCount="87">
  <si>
    <t>Bordereau de prix page 1</t>
  </si>
  <si>
    <t>Nom du Fournisseur :</t>
  </si>
  <si>
    <t xml:space="preserve">MARCHE COLLECTIVITES LOCALES A PROCEDURE ADAPTEE </t>
  </si>
  <si>
    <t>FOURNITURES DE DENREES ALIMENTAIRES</t>
  </si>
  <si>
    <t>GROUPEMENT D'ACHAT LYCEE PERIER</t>
  </si>
  <si>
    <t>Désignation des fournitures</t>
  </si>
  <si>
    <t>REF</t>
  </si>
  <si>
    <t>C(*)</t>
  </si>
  <si>
    <t>Quantités offertes</t>
  </si>
  <si>
    <t>Unite</t>
  </si>
  <si>
    <t>Prix unitaire</t>
  </si>
  <si>
    <t>Montant</t>
  </si>
  <si>
    <t>Observation</t>
  </si>
  <si>
    <t>Hors     TVA</t>
  </si>
  <si>
    <t>TVA incluse</t>
  </si>
  <si>
    <t>BT</t>
  </si>
  <si>
    <t>KG</t>
  </si>
  <si>
    <t>C(*) = Conditionnement</t>
  </si>
  <si>
    <t>Fait à</t>
  </si>
  <si>
    <t>le</t>
  </si>
  <si>
    <t>Signature</t>
  </si>
  <si>
    <t>Bordereau de prix page 2</t>
  </si>
  <si>
    <t>MARCHE 2022</t>
  </si>
  <si>
    <t>label</t>
  </si>
  <si>
    <t>Quantités prévues</t>
  </si>
  <si>
    <t xml:space="preserve">Dénomination : </t>
  </si>
  <si>
    <t>Marché n° : 2 Epic3</t>
  </si>
  <si>
    <t>Sel, épices, sucres et huiles</t>
  </si>
  <si>
    <t>ANIS GRAIN</t>
  </si>
  <si>
    <t>BASILIC DESHYDRATE</t>
  </si>
  <si>
    <t>BAIES ROSES</t>
  </si>
  <si>
    <t xml:space="preserve">CELERI SEL </t>
  </si>
  <si>
    <t>CLOU DE GIROFLE</t>
  </si>
  <si>
    <t xml:space="preserve">CUMIN  MOULU </t>
  </si>
  <si>
    <t>CURCUMA</t>
  </si>
  <si>
    <t xml:space="preserve">CURRY </t>
  </si>
  <si>
    <t>EPICES (QUATRE)</t>
  </si>
  <si>
    <t xml:space="preserve">FENOUIL  GRAIN </t>
  </si>
  <si>
    <t>HARISSA</t>
  </si>
  <si>
    <t xml:space="preserve">HERBE PROVENCE </t>
  </si>
  <si>
    <t>HUILE RAFFINEE DE COLZA</t>
  </si>
  <si>
    <t>HUILE D`OLIVE EXTRA VIERGE</t>
  </si>
  <si>
    <t xml:space="preserve">HUILE SPECIALE FRITURE </t>
  </si>
  <si>
    <t>LAURIER MOULU</t>
  </si>
  <si>
    <t xml:space="preserve">NOIX MUSCADE MOULUE </t>
  </si>
  <si>
    <t>PAPRIKA DOUX</t>
  </si>
  <si>
    <t xml:space="preserve">POIVRE BLANC MOULU 1 KG  </t>
  </si>
  <si>
    <t xml:space="preserve">POIVRE GRIS MOULU 1 KG   </t>
  </si>
  <si>
    <t>POIVRE VERT</t>
  </si>
  <si>
    <t xml:space="preserve">RAS EL HANOUT </t>
  </si>
  <si>
    <t>SEL FIN 1 KG</t>
  </si>
  <si>
    <t>SEL FIN 5 KG</t>
  </si>
  <si>
    <t>SEL GROS</t>
  </si>
  <si>
    <t xml:space="preserve">PREPARATION A BASE DE SAFRAN POUR AROMATISER LE RIZ </t>
  </si>
  <si>
    <t xml:space="preserve">SUCRE CASSONNADE </t>
  </si>
  <si>
    <t>SUCRE GLACE</t>
  </si>
  <si>
    <t xml:space="preserve">SUCRE SEMOULE </t>
  </si>
  <si>
    <t xml:space="preserve">SUCREDOSE  5 GR </t>
  </si>
  <si>
    <t>THYM MOULU</t>
  </si>
  <si>
    <t xml:space="preserve">VINAIGRE BALSAMIQUE </t>
  </si>
  <si>
    <t>VINAIGRE DE VIN</t>
  </si>
  <si>
    <t>VINAIGRE FRAMBOISE</t>
  </si>
  <si>
    <t xml:space="preserve">HUILE RAFFINEE DE TOURNESOL </t>
  </si>
  <si>
    <t>MONTANT EN EUROS</t>
  </si>
  <si>
    <t>BIO</t>
  </si>
  <si>
    <t>HUILE DE PEPINS DE RAISIN</t>
  </si>
  <si>
    <t>PIMENT ESPELETTE</t>
  </si>
  <si>
    <t>IGP</t>
  </si>
  <si>
    <t xml:space="preserve">CANELLE MOULUE </t>
  </si>
  <si>
    <t>GRAINES DE LIN</t>
  </si>
  <si>
    <t>GRAINES DE COURGE</t>
  </si>
  <si>
    <t>GRAINES DE CHIA</t>
  </si>
  <si>
    <t>GRAINES DE SESAME</t>
  </si>
  <si>
    <t>GRAINES DE TOURNESOL</t>
  </si>
  <si>
    <t>GRAINES DE PAVOT</t>
  </si>
  <si>
    <t>PIGNONS DE PIN</t>
  </si>
  <si>
    <t>BAIE DE GOJIE</t>
  </si>
  <si>
    <t>TAHINI</t>
  </si>
  <si>
    <t>NOIX DE CAJOU</t>
  </si>
  <si>
    <t>NOIX DE MACADAMIA</t>
  </si>
  <si>
    <t>NOIX DE PECAN</t>
  </si>
  <si>
    <t>NOISETTES</t>
  </si>
  <si>
    <t>Bordereau de prix page 3</t>
  </si>
  <si>
    <t>L</t>
  </si>
  <si>
    <t>CORIANDRE MOULUE</t>
  </si>
  <si>
    <t>SEL DE GUERANDE</t>
  </si>
  <si>
    <t>TYPE "SPIGOL"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</si>
</sst>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[$-40C]d\-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4" fontId="4" fillId="0" borderId="18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44" fontId="9" fillId="0" borderId="18" xfId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180" wrapText="1"/>
    </xf>
    <xf numFmtId="0" fontId="5" fillId="0" borderId="15" xfId="0" applyFont="1" applyBorder="1" applyAlignment="1">
      <alignment horizontal="center" vertical="center" textRotation="18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44" fontId="4" fillId="0" borderId="18" xfId="1" applyFont="1" applyBorder="1" applyAlignment="1" applyProtection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topLeftCell="A73" zoomScaleNormal="100" workbookViewId="0">
      <selection activeCell="J86" sqref="J86"/>
    </sheetView>
  </sheetViews>
  <sheetFormatPr baseColWidth="10" defaultRowHeight="12.75"/>
  <cols>
    <col min="1" max="1" width="34.7109375" style="8" customWidth="1"/>
    <col min="2" max="2" width="6.42578125" style="8" customWidth="1"/>
    <col min="3" max="3" width="12.85546875" style="8" customWidth="1"/>
    <col min="4" max="4" width="9.5703125" style="8" customWidth="1"/>
    <col min="5" max="5" width="8.5703125" style="8" customWidth="1"/>
    <col min="6" max="6" width="5.28515625" style="8" customWidth="1"/>
    <col min="7" max="8" width="9.85546875" style="8" bestFit="1" customWidth="1"/>
    <col min="9" max="10" width="11.5703125" style="8" customWidth="1"/>
    <col min="11" max="11" width="22" style="8" customWidth="1"/>
    <col min="12" max="16384" width="11.42578125" style="8"/>
  </cols>
  <sheetData>
    <row r="1" spans="1:11" ht="13.5" thickBot="1">
      <c r="A1" s="8" t="s">
        <v>0</v>
      </c>
      <c r="E1" s="45" t="s">
        <v>1</v>
      </c>
      <c r="F1" s="45"/>
      <c r="G1" s="45"/>
      <c r="H1" s="45"/>
      <c r="I1" s="45"/>
      <c r="J1" s="46"/>
      <c r="K1" s="46"/>
    </row>
    <row r="2" spans="1:11" ht="15" customHeight="1">
      <c r="A2" s="9"/>
      <c r="B2" s="9"/>
      <c r="C2" s="47" t="s">
        <v>2</v>
      </c>
      <c r="D2" s="48"/>
      <c r="E2" s="48"/>
      <c r="F2" s="48"/>
      <c r="G2" s="48"/>
      <c r="H2" s="48"/>
      <c r="I2" s="49"/>
      <c r="J2" s="10"/>
    </row>
    <row r="3" spans="1:11" ht="15" customHeight="1">
      <c r="A3" s="8" t="s">
        <v>26</v>
      </c>
      <c r="C3" s="50" t="s">
        <v>3</v>
      </c>
      <c r="D3" s="51"/>
      <c r="E3" s="51"/>
      <c r="F3" s="51"/>
      <c r="G3" s="51"/>
      <c r="H3" s="51"/>
      <c r="I3" s="52"/>
      <c r="J3" s="11"/>
    </row>
    <row r="4" spans="1:11" ht="15" customHeight="1">
      <c r="A4" s="9"/>
      <c r="B4" s="9"/>
      <c r="C4" s="50" t="s">
        <v>4</v>
      </c>
      <c r="D4" s="51"/>
      <c r="E4" s="51"/>
      <c r="F4" s="51"/>
      <c r="G4" s="51"/>
      <c r="H4" s="51"/>
      <c r="I4" s="52"/>
    </row>
    <row r="5" spans="1:11" ht="15" customHeight="1" thickBot="1">
      <c r="A5" s="9" t="s">
        <v>25</v>
      </c>
      <c r="B5" s="9"/>
      <c r="C5" s="34" t="s">
        <v>22</v>
      </c>
      <c r="D5" s="35"/>
      <c r="E5" s="35"/>
      <c r="F5" s="35"/>
      <c r="G5" s="35"/>
      <c r="H5" s="35"/>
      <c r="I5" s="36"/>
    </row>
    <row r="6" spans="1:11">
      <c r="A6" s="8" t="s">
        <v>27</v>
      </c>
    </row>
    <row r="7" spans="1:11" ht="13.5" thickBot="1"/>
    <row r="8" spans="1:11" ht="32.25" customHeight="1" thickTop="1" thickBot="1">
      <c r="A8" s="37" t="s">
        <v>5</v>
      </c>
      <c r="B8" s="37" t="s">
        <v>23</v>
      </c>
      <c r="C8" s="37" t="s">
        <v>6</v>
      </c>
      <c r="D8" s="37" t="s">
        <v>7</v>
      </c>
      <c r="E8" s="39" t="s">
        <v>24</v>
      </c>
      <c r="F8" s="41" t="s">
        <v>9</v>
      </c>
      <c r="G8" s="43" t="s">
        <v>10</v>
      </c>
      <c r="H8" s="44"/>
      <c r="I8" s="43" t="s">
        <v>11</v>
      </c>
      <c r="J8" s="44"/>
      <c r="K8" s="27" t="s">
        <v>12</v>
      </c>
    </row>
    <row r="9" spans="1:11" ht="15.75" customHeight="1" thickBot="1">
      <c r="A9" s="38"/>
      <c r="B9" s="38"/>
      <c r="C9" s="38"/>
      <c r="D9" s="38"/>
      <c r="E9" s="40"/>
      <c r="F9" s="42"/>
      <c r="G9" s="3" t="s">
        <v>13</v>
      </c>
      <c r="H9" s="4" t="s">
        <v>14</v>
      </c>
      <c r="I9" s="3" t="s">
        <v>13</v>
      </c>
      <c r="J9" s="3" t="s">
        <v>14</v>
      </c>
      <c r="K9" s="28"/>
    </row>
    <row r="10" spans="1:11" ht="17.100000000000001" customHeight="1" thickBot="1">
      <c r="A10" s="5" t="s">
        <v>28</v>
      </c>
      <c r="B10" s="5"/>
      <c r="C10" s="1"/>
      <c r="D10" s="1"/>
      <c r="E10" s="6">
        <v>5</v>
      </c>
      <c r="F10" s="22" t="s">
        <v>16</v>
      </c>
      <c r="G10" s="1"/>
      <c r="H10" s="54">
        <f>G10*1.055</f>
        <v>0</v>
      </c>
      <c r="I10" s="7">
        <f>E10*G10</f>
        <v>0</v>
      </c>
      <c r="J10" s="7">
        <f>E10*H10</f>
        <v>0</v>
      </c>
      <c r="K10" s="2"/>
    </row>
    <row r="11" spans="1:11" ht="17.100000000000001" customHeight="1" thickBot="1">
      <c r="A11" s="5" t="s">
        <v>29</v>
      </c>
      <c r="B11" s="5"/>
      <c r="C11" s="1"/>
      <c r="D11" s="1"/>
      <c r="E11" s="6">
        <v>10</v>
      </c>
      <c r="F11" s="22" t="s">
        <v>16</v>
      </c>
      <c r="G11" s="1"/>
      <c r="H11" s="54">
        <f t="shared" ref="H11:H30" si="0">G11*1.055</f>
        <v>0</v>
      </c>
      <c r="I11" s="7">
        <f t="shared" ref="I11:I30" si="1">E11*G11</f>
        <v>0</v>
      </c>
      <c r="J11" s="7">
        <f t="shared" ref="J11:J30" si="2">E11*H11</f>
        <v>0</v>
      </c>
      <c r="K11" s="2"/>
    </row>
    <row r="12" spans="1:11" ht="17.100000000000001" customHeight="1" thickBot="1">
      <c r="A12" s="5" t="s">
        <v>30</v>
      </c>
      <c r="B12" s="5"/>
      <c r="C12" s="1"/>
      <c r="D12" s="1"/>
      <c r="E12" s="6">
        <v>10</v>
      </c>
      <c r="F12" s="22" t="s">
        <v>16</v>
      </c>
      <c r="G12" s="1"/>
      <c r="H12" s="54">
        <f t="shared" si="0"/>
        <v>0</v>
      </c>
      <c r="I12" s="7">
        <f t="shared" si="1"/>
        <v>0</v>
      </c>
      <c r="J12" s="7">
        <f t="shared" si="2"/>
        <v>0</v>
      </c>
      <c r="K12" s="2"/>
    </row>
    <row r="13" spans="1:11" ht="17.100000000000001" customHeight="1" thickBot="1">
      <c r="A13" s="5" t="s">
        <v>68</v>
      </c>
      <c r="B13" s="5"/>
      <c r="C13" s="1"/>
      <c r="D13" s="1"/>
      <c r="E13" s="6">
        <v>10</v>
      </c>
      <c r="F13" s="22" t="s">
        <v>16</v>
      </c>
      <c r="G13" s="1"/>
      <c r="H13" s="54">
        <f t="shared" si="0"/>
        <v>0</v>
      </c>
      <c r="I13" s="7">
        <f t="shared" si="1"/>
        <v>0</v>
      </c>
      <c r="J13" s="7">
        <f t="shared" si="2"/>
        <v>0</v>
      </c>
      <c r="K13" s="2"/>
    </row>
    <row r="14" spans="1:11" ht="17.100000000000001" customHeight="1" thickBot="1">
      <c r="A14" s="5" t="s">
        <v>31</v>
      </c>
      <c r="B14" s="5"/>
      <c r="C14" s="1"/>
      <c r="D14" s="1"/>
      <c r="E14" s="6">
        <v>6</v>
      </c>
      <c r="F14" s="22" t="s">
        <v>16</v>
      </c>
      <c r="G14" s="1"/>
      <c r="H14" s="54">
        <f t="shared" si="0"/>
        <v>0</v>
      </c>
      <c r="I14" s="7">
        <f t="shared" si="1"/>
        <v>0</v>
      </c>
      <c r="J14" s="7">
        <f t="shared" si="2"/>
        <v>0</v>
      </c>
      <c r="K14" s="2"/>
    </row>
    <row r="15" spans="1:11" ht="17.100000000000001" customHeight="1" thickBot="1">
      <c r="A15" s="5" t="s">
        <v>84</v>
      </c>
      <c r="B15" s="5"/>
      <c r="C15" s="1"/>
      <c r="D15" s="1"/>
      <c r="E15" s="6">
        <v>10</v>
      </c>
      <c r="F15" s="22" t="s">
        <v>16</v>
      </c>
      <c r="G15" s="1"/>
      <c r="H15" s="54">
        <f t="shared" si="0"/>
        <v>0</v>
      </c>
      <c r="I15" s="7">
        <f t="shared" si="1"/>
        <v>0</v>
      </c>
      <c r="J15" s="7">
        <f t="shared" si="2"/>
        <v>0</v>
      </c>
      <c r="K15" s="2"/>
    </row>
    <row r="16" spans="1:11" ht="17.100000000000001" customHeight="1" thickBot="1">
      <c r="A16" s="5" t="s">
        <v>32</v>
      </c>
      <c r="B16" s="5"/>
      <c r="C16" s="1"/>
      <c r="D16" s="1"/>
      <c r="E16" s="6">
        <v>10</v>
      </c>
      <c r="F16" s="22" t="s">
        <v>16</v>
      </c>
      <c r="G16" s="1"/>
      <c r="H16" s="54">
        <f t="shared" si="0"/>
        <v>0</v>
      </c>
      <c r="I16" s="7">
        <f t="shared" si="1"/>
        <v>0</v>
      </c>
      <c r="J16" s="7">
        <f t="shared" si="2"/>
        <v>0</v>
      </c>
      <c r="K16" s="2"/>
    </row>
    <row r="17" spans="1:11" ht="17.100000000000001" customHeight="1" thickBot="1">
      <c r="A17" s="5" t="s">
        <v>33</v>
      </c>
      <c r="B17" s="5"/>
      <c r="C17" s="1"/>
      <c r="D17" s="1"/>
      <c r="E17" s="6">
        <v>20</v>
      </c>
      <c r="F17" s="22" t="s">
        <v>16</v>
      </c>
      <c r="G17" s="1"/>
      <c r="H17" s="54">
        <f t="shared" si="0"/>
        <v>0</v>
      </c>
      <c r="I17" s="7">
        <f t="shared" si="1"/>
        <v>0</v>
      </c>
      <c r="J17" s="7">
        <f t="shared" si="2"/>
        <v>0</v>
      </c>
      <c r="K17" s="2"/>
    </row>
    <row r="18" spans="1:11" ht="17.100000000000001" customHeight="1" thickBot="1">
      <c r="A18" s="5" t="s">
        <v>34</v>
      </c>
      <c r="B18" s="5"/>
      <c r="C18" s="1"/>
      <c r="D18" s="1"/>
      <c r="E18" s="6">
        <v>10</v>
      </c>
      <c r="F18" s="22" t="s">
        <v>16</v>
      </c>
      <c r="G18" s="1"/>
      <c r="H18" s="54">
        <f t="shared" si="0"/>
        <v>0</v>
      </c>
      <c r="I18" s="7">
        <f t="shared" si="1"/>
        <v>0</v>
      </c>
      <c r="J18" s="7">
        <f t="shared" si="2"/>
        <v>0</v>
      </c>
      <c r="K18" s="2"/>
    </row>
    <row r="19" spans="1:11" ht="17.100000000000001" customHeight="1" thickBot="1">
      <c r="A19" s="5" t="s">
        <v>35</v>
      </c>
      <c r="B19" s="5"/>
      <c r="C19" s="1"/>
      <c r="D19" s="1"/>
      <c r="E19" s="6">
        <v>20</v>
      </c>
      <c r="F19" s="22" t="s">
        <v>16</v>
      </c>
      <c r="G19" s="1"/>
      <c r="H19" s="54">
        <f t="shared" si="0"/>
        <v>0</v>
      </c>
      <c r="I19" s="7">
        <f t="shared" si="1"/>
        <v>0</v>
      </c>
      <c r="J19" s="7">
        <f t="shared" si="2"/>
        <v>0</v>
      </c>
      <c r="K19" s="2"/>
    </row>
    <row r="20" spans="1:11" ht="17.100000000000001" customHeight="1" thickBot="1">
      <c r="A20" s="5" t="s">
        <v>36</v>
      </c>
      <c r="B20" s="5"/>
      <c r="C20" s="1"/>
      <c r="D20" s="1"/>
      <c r="E20" s="6">
        <v>6</v>
      </c>
      <c r="F20" s="22" t="s">
        <v>16</v>
      </c>
      <c r="G20" s="1"/>
      <c r="H20" s="54">
        <f t="shared" si="0"/>
        <v>0</v>
      </c>
      <c r="I20" s="7">
        <f t="shared" si="1"/>
        <v>0</v>
      </c>
      <c r="J20" s="7">
        <f t="shared" si="2"/>
        <v>0</v>
      </c>
      <c r="K20" s="2"/>
    </row>
    <row r="21" spans="1:11" ht="17.100000000000001" customHeight="1" thickBot="1">
      <c r="A21" s="5" t="s">
        <v>37</v>
      </c>
      <c r="B21" s="5"/>
      <c r="C21" s="1"/>
      <c r="D21" s="1"/>
      <c r="E21" s="6">
        <v>6</v>
      </c>
      <c r="F21" s="22" t="s">
        <v>16</v>
      </c>
      <c r="G21" s="1"/>
      <c r="H21" s="54">
        <f t="shared" si="0"/>
        <v>0</v>
      </c>
      <c r="I21" s="7">
        <f t="shared" si="1"/>
        <v>0</v>
      </c>
      <c r="J21" s="7">
        <f t="shared" si="2"/>
        <v>0</v>
      </c>
      <c r="K21" s="2"/>
    </row>
    <row r="22" spans="1:11" ht="17.100000000000001" customHeight="1" thickBot="1">
      <c r="A22" s="5" t="s">
        <v>38</v>
      </c>
      <c r="B22" s="5"/>
      <c r="C22" s="1"/>
      <c r="D22" s="1"/>
      <c r="E22" s="6">
        <v>15</v>
      </c>
      <c r="F22" s="22" t="s">
        <v>16</v>
      </c>
      <c r="G22" s="1"/>
      <c r="H22" s="54">
        <f t="shared" ref="H22:H24" si="3">G22*1.055</f>
        <v>0</v>
      </c>
      <c r="I22" s="7">
        <f t="shared" ref="I22:I24" si="4">E22*G22</f>
        <v>0</v>
      </c>
      <c r="J22" s="7">
        <f t="shared" ref="J22:J24" si="5">E22*H22</f>
        <v>0</v>
      </c>
      <c r="K22" s="2"/>
    </row>
    <row r="23" spans="1:11" ht="17.100000000000001" customHeight="1" thickBot="1">
      <c r="A23" s="5" t="s">
        <v>39</v>
      </c>
      <c r="B23" s="5"/>
      <c r="C23" s="1"/>
      <c r="D23" s="1"/>
      <c r="E23" s="6">
        <v>40</v>
      </c>
      <c r="F23" s="22" t="s">
        <v>16</v>
      </c>
      <c r="G23" s="1"/>
      <c r="H23" s="54">
        <f t="shared" si="3"/>
        <v>0</v>
      </c>
      <c r="I23" s="7">
        <f t="shared" si="4"/>
        <v>0</v>
      </c>
      <c r="J23" s="7">
        <f t="shared" si="5"/>
        <v>0</v>
      </c>
      <c r="K23" s="2"/>
    </row>
    <row r="24" spans="1:11" ht="17.100000000000001" customHeight="1" thickBot="1">
      <c r="A24" s="5" t="s">
        <v>40</v>
      </c>
      <c r="B24" s="5" t="s">
        <v>64</v>
      </c>
      <c r="C24" s="1"/>
      <c r="D24" s="1"/>
      <c r="E24" s="6">
        <v>1000</v>
      </c>
      <c r="F24" s="22" t="s">
        <v>83</v>
      </c>
      <c r="G24" s="1"/>
      <c r="H24" s="54">
        <f t="shared" si="3"/>
        <v>0</v>
      </c>
      <c r="I24" s="7">
        <f t="shared" si="4"/>
        <v>0</v>
      </c>
      <c r="J24" s="7">
        <f t="shared" si="5"/>
        <v>0</v>
      </c>
      <c r="K24" s="2"/>
    </row>
    <row r="25" spans="1:11" ht="17.100000000000001" customHeight="1" thickBot="1">
      <c r="A25" s="5" t="s">
        <v>41</v>
      </c>
      <c r="B25" s="5" t="s">
        <v>64</v>
      </c>
      <c r="C25" s="1"/>
      <c r="D25" s="1"/>
      <c r="E25" s="6">
        <v>1000</v>
      </c>
      <c r="F25" s="22" t="s">
        <v>83</v>
      </c>
      <c r="G25" s="1"/>
      <c r="H25" s="54">
        <f>G25*1.055</f>
        <v>0</v>
      </c>
      <c r="I25" s="7">
        <f>E25*G25</f>
        <v>0</v>
      </c>
      <c r="J25" s="7">
        <f>E25*H25</f>
        <v>0</v>
      </c>
      <c r="K25" s="2"/>
    </row>
    <row r="26" spans="1:11" ht="17.100000000000001" customHeight="1" thickBot="1">
      <c r="A26" s="5" t="s">
        <v>65</v>
      </c>
      <c r="B26" s="5"/>
      <c r="C26" s="1"/>
      <c r="D26" s="1"/>
      <c r="E26" s="22">
        <v>10</v>
      </c>
      <c r="F26" s="22" t="s">
        <v>83</v>
      </c>
      <c r="G26" s="1"/>
      <c r="H26" s="54">
        <f>G26*1.055</f>
        <v>0</v>
      </c>
      <c r="I26" s="7">
        <f>E26*G26</f>
        <v>0</v>
      </c>
      <c r="J26" s="7">
        <f>E26*H26</f>
        <v>0</v>
      </c>
      <c r="K26" s="2"/>
    </row>
    <row r="27" spans="1:11" ht="17.100000000000001" customHeight="1" thickBot="1">
      <c r="A27" s="5" t="s">
        <v>42</v>
      </c>
      <c r="B27" s="5"/>
      <c r="C27" s="1"/>
      <c r="D27" s="1"/>
      <c r="E27" s="6">
        <v>1000</v>
      </c>
      <c r="F27" s="22" t="s">
        <v>83</v>
      </c>
      <c r="G27" s="1"/>
      <c r="H27" s="54">
        <f t="shared" si="0"/>
        <v>0</v>
      </c>
      <c r="I27" s="7">
        <f t="shared" si="1"/>
        <v>0</v>
      </c>
      <c r="J27" s="7">
        <f t="shared" si="2"/>
        <v>0</v>
      </c>
      <c r="K27" s="2"/>
    </row>
    <row r="28" spans="1:11" ht="17.100000000000001" customHeight="1" thickBot="1">
      <c r="A28" s="5" t="s">
        <v>62</v>
      </c>
      <c r="B28" s="5" t="s">
        <v>64</v>
      </c>
      <c r="C28" s="1"/>
      <c r="D28" s="1"/>
      <c r="E28" s="6">
        <v>1500</v>
      </c>
      <c r="F28" s="22" t="s">
        <v>83</v>
      </c>
      <c r="G28" s="1"/>
      <c r="H28" s="54">
        <f t="shared" si="0"/>
        <v>0</v>
      </c>
      <c r="I28" s="7">
        <f t="shared" si="1"/>
        <v>0</v>
      </c>
      <c r="J28" s="7">
        <f t="shared" si="2"/>
        <v>0</v>
      </c>
      <c r="K28" s="2"/>
    </row>
    <row r="29" spans="1:11" ht="17.100000000000001" customHeight="1" thickBot="1">
      <c r="A29" s="5" t="s">
        <v>43</v>
      </c>
      <c r="B29" s="5"/>
      <c r="C29" s="1"/>
      <c r="D29" s="1"/>
      <c r="E29" s="6">
        <v>3</v>
      </c>
      <c r="F29" s="22" t="s">
        <v>16</v>
      </c>
      <c r="G29" s="1"/>
      <c r="H29" s="54">
        <f t="shared" si="0"/>
        <v>0</v>
      </c>
      <c r="I29" s="7">
        <f t="shared" si="1"/>
        <v>0</v>
      </c>
      <c r="J29" s="7">
        <f t="shared" si="2"/>
        <v>0</v>
      </c>
      <c r="K29" s="2"/>
    </row>
    <row r="30" spans="1:11" ht="17.100000000000001" customHeight="1" thickBot="1">
      <c r="A30" s="5" t="s">
        <v>44</v>
      </c>
      <c r="B30" s="5"/>
      <c r="C30" s="1"/>
      <c r="D30" s="1"/>
      <c r="E30" s="6">
        <v>5</v>
      </c>
      <c r="F30" s="22" t="s">
        <v>16</v>
      </c>
      <c r="G30" s="1"/>
      <c r="H30" s="54">
        <f t="shared" si="0"/>
        <v>0</v>
      </c>
      <c r="I30" s="7">
        <f t="shared" si="1"/>
        <v>0</v>
      </c>
      <c r="J30" s="7">
        <f t="shared" si="2"/>
        <v>0</v>
      </c>
      <c r="K30" s="2"/>
    </row>
    <row r="31" spans="1:11" ht="15" customHeight="1">
      <c r="A31" s="12" t="s">
        <v>17</v>
      </c>
      <c r="B31" s="9"/>
      <c r="C31" s="13"/>
      <c r="D31" s="13"/>
      <c r="E31" s="13"/>
      <c r="F31" s="13"/>
      <c r="G31" s="13"/>
      <c r="H31" s="13"/>
      <c r="I31" s="13"/>
      <c r="J31" s="11"/>
      <c r="K31" s="11"/>
    </row>
    <row r="32" spans="1:11" ht="15" customHeight="1">
      <c r="A32" s="14" t="s">
        <v>18</v>
      </c>
      <c r="B32" s="14"/>
      <c r="C32" s="15" t="s">
        <v>19</v>
      </c>
      <c r="D32" s="32"/>
      <c r="E32" s="32"/>
      <c r="F32" s="16"/>
      <c r="G32" s="33" t="s">
        <v>20</v>
      </c>
      <c r="H32" s="33"/>
      <c r="I32" s="53"/>
      <c r="J32" s="53"/>
      <c r="K32" s="53"/>
    </row>
    <row r="33" spans="1:11" ht="15" customHeight="1">
      <c r="A33" s="9"/>
      <c r="B33" s="9"/>
      <c r="C33" s="13"/>
      <c r="D33" s="13"/>
      <c r="E33" s="13"/>
      <c r="F33" s="13"/>
      <c r="G33" s="13"/>
      <c r="H33" s="13"/>
      <c r="I33" s="13"/>
      <c r="J33" s="11"/>
      <c r="K33" s="11"/>
    </row>
    <row r="34" spans="1:11" ht="13.5" thickBot="1">
      <c r="A34" s="8" t="s">
        <v>21</v>
      </c>
      <c r="E34" s="45" t="s">
        <v>1</v>
      </c>
      <c r="F34" s="45"/>
      <c r="G34" s="45"/>
      <c r="H34" s="45"/>
      <c r="I34" s="45"/>
      <c r="J34" s="46"/>
      <c r="K34" s="46"/>
    </row>
    <row r="35" spans="1:11" ht="15" customHeight="1">
      <c r="A35" s="9"/>
      <c r="B35" s="9"/>
      <c r="C35" s="47" t="s">
        <v>2</v>
      </c>
      <c r="D35" s="48"/>
      <c r="E35" s="48"/>
      <c r="F35" s="48"/>
      <c r="G35" s="48"/>
      <c r="H35" s="48"/>
      <c r="I35" s="49"/>
      <c r="J35" s="10"/>
    </row>
    <row r="36" spans="1:11">
      <c r="A36" s="8" t="s">
        <v>26</v>
      </c>
      <c r="C36" s="50" t="s">
        <v>3</v>
      </c>
      <c r="D36" s="51"/>
      <c r="E36" s="51"/>
      <c r="F36" s="51"/>
      <c r="G36" s="51"/>
      <c r="H36" s="51"/>
      <c r="I36" s="52"/>
      <c r="J36" s="11"/>
    </row>
    <row r="37" spans="1:11" ht="15" customHeight="1">
      <c r="A37" s="9"/>
      <c r="B37" s="9"/>
      <c r="C37" s="50" t="s">
        <v>4</v>
      </c>
      <c r="D37" s="51"/>
      <c r="E37" s="51"/>
      <c r="F37" s="51"/>
      <c r="G37" s="51"/>
      <c r="H37" s="51"/>
      <c r="I37" s="52"/>
    </row>
    <row r="38" spans="1:11" ht="15.75" customHeight="1" thickBot="1">
      <c r="A38" s="9" t="s">
        <v>25</v>
      </c>
      <c r="B38" s="9"/>
      <c r="C38" s="34" t="s">
        <v>22</v>
      </c>
      <c r="D38" s="35"/>
      <c r="E38" s="35"/>
      <c r="F38" s="35"/>
      <c r="G38" s="35"/>
      <c r="H38" s="35"/>
      <c r="I38" s="36"/>
    </row>
    <row r="39" spans="1:11">
      <c r="A39" s="8" t="s">
        <v>27</v>
      </c>
    </row>
    <row r="40" spans="1:11" ht="13.5" thickBot="1"/>
    <row r="41" spans="1:11" ht="17.25" customHeight="1" thickTop="1" thickBot="1">
      <c r="A41" s="37" t="s">
        <v>5</v>
      </c>
      <c r="B41" s="37" t="s">
        <v>23</v>
      </c>
      <c r="C41" s="37" t="s">
        <v>6</v>
      </c>
      <c r="D41" s="37" t="s">
        <v>7</v>
      </c>
      <c r="E41" s="39" t="s">
        <v>8</v>
      </c>
      <c r="F41" s="41" t="s">
        <v>9</v>
      </c>
      <c r="G41" s="43" t="s">
        <v>10</v>
      </c>
      <c r="H41" s="44"/>
      <c r="I41" s="43" t="s">
        <v>11</v>
      </c>
      <c r="J41" s="44"/>
      <c r="K41" s="27" t="s">
        <v>12</v>
      </c>
    </row>
    <row r="42" spans="1:11" ht="13.5" thickBot="1">
      <c r="A42" s="38"/>
      <c r="B42" s="38"/>
      <c r="C42" s="38"/>
      <c r="D42" s="38"/>
      <c r="E42" s="40"/>
      <c r="F42" s="42"/>
      <c r="G42" s="3" t="s">
        <v>13</v>
      </c>
      <c r="H42" s="4" t="s">
        <v>14</v>
      </c>
      <c r="I42" s="3" t="s">
        <v>13</v>
      </c>
      <c r="J42" s="3" t="s">
        <v>14</v>
      </c>
      <c r="K42" s="28"/>
    </row>
    <row r="43" spans="1:11" ht="17.100000000000001" customHeight="1" thickBot="1">
      <c r="A43" s="5" t="s">
        <v>78</v>
      </c>
      <c r="B43" s="5"/>
      <c r="C43" s="1"/>
      <c r="D43" s="1"/>
      <c r="E43" s="22">
        <v>5</v>
      </c>
      <c r="F43" s="22" t="s">
        <v>16</v>
      </c>
      <c r="G43" s="1"/>
      <c r="H43" s="54">
        <f>G43*1.055</f>
        <v>0</v>
      </c>
      <c r="I43" s="7">
        <f>E43*G43</f>
        <v>0</v>
      </c>
      <c r="J43" s="7">
        <f>E43*H43</f>
        <v>0</v>
      </c>
      <c r="K43" s="2"/>
    </row>
    <row r="44" spans="1:11" ht="17.100000000000001" customHeight="1" thickBot="1">
      <c r="A44" s="5" t="s">
        <v>79</v>
      </c>
      <c r="B44" s="5"/>
      <c r="C44" s="1"/>
      <c r="D44" s="1"/>
      <c r="E44" s="22">
        <v>5</v>
      </c>
      <c r="F44" s="22" t="s">
        <v>16</v>
      </c>
      <c r="G44" s="1"/>
      <c r="H44" s="54">
        <f>G44*1.055</f>
        <v>0</v>
      </c>
      <c r="I44" s="7">
        <f>E44*G44</f>
        <v>0</v>
      </c>
      <c r="J44" s="7">
        <f>E44*H44</f>
        <v>0</v>
      </c>
      <c r="K44" s="2"/>
    </row>
    <row r="45" spans="1:11" ht="17.100000000000001" customHeight="1" thickBot="1">
      <c r="A45" s="5" t="s">
        <v>80</v>
      </c>
      <c r="B45" s="5"/>
      <c r="C45" s="1"/>
      <c r="D45" s="1"/>
      <c r="E45" s="22">
        <v>5</v>
      </c>
      <c r="F45" s="22" t="s">
        <v>16</v>
      </c>
      <c r="G45" s="1"/>
      <c r="H45" s="54">
        <f>G45*1.055</f>
        <v>0</v>
      </c>
      <c r="I45" s="7">
        <f>E45*G45</f>
        <v>0</v>
      </c>
      <c r="J45" s="7">
        <f>E45*H45</f>
        <v>0</v>
      </c>
      <c r="K45" s="2"/>
    </row>
    <row r="46" spans="1:11" ht="17.100000000000001" customHeight="1" thickBot="1">
      <c r="A46" s="5" t="s">
        <v>81</v>
      </c>
      <c r="B46" s="5"/>
      <c r="C46" s="1"/>
      <c r="D46" s="1"/>
      <c r="E46" s="22">
        <v>5</v>
      </c>
      <c r="F46" s="22" t="s">
        <v>16</v>
      </c>
      <c r="G46" s="1"/>
      <c r="H46" s="54">
        <f>G46*1.055</f>
        <v>0</v>
      </c>
      <c r="I46" s="7">
        <f>E46*G46</f>
        <v>0</v>
      </c>
      <c r="J46" s="7">
        <f>E46*H46</f>
        <v>0</v>
      </c>
      <c r="K46" s="2"/>
    </row>
    <row r="47" spans="1:11" ht="17.100000000000001" customHeight="1" thickBot="1">
      <c r="A47" s="17" t="s">
        <v>45</v>
      </c>
      <c r="B47" s="5"/>
      <c r="C47" s="1"/>
      <c r="D47" s="1"/>
      <c r="E47" s="6">
        <v>15</v>
      </c>
      <c r="F47" s="22" t="s">
        <v>16</v>
      </c>
      <c r="G47" s="1"/>
      <c r="H47" s="54">
        <f t="shared" ref="H47" si="6">G47*1.055</f>
        <v>0</v>
      </c>
      <c r="I47" s="7">
        <f t="shared" ref="I47" si="7">E47*G47</f>
        <v>0</v>
      </c>
      <c r="J47" s="7">
        <f t="shared" ref="J47" si="8">E47*H47</f>
        <v>0</v>
      </c>
      <c r="K47" s="18"/>
    </row>
    <row r="48" spans="1:11" ht="17.100000000000001" customHeight="1" thickBot="1">
      <c r="A48" s="5" t="s">
        <v>66</v>
      </c>
      <c r="B48" s="5" t="s">
        <v>67</v>
      </c>
      <c r="C48" s="1"/>
      <c r="D48" s="1"/>
      <c r="E48" s="6">
        <v>4</v>
      </c>
      <c r="F48" s="22" t="s">
        <v>16</v>
      </c>
      <c r="G48" s="1"/>
      <c r="H48" s="54">
        <f t="shared" ref="H48:H64" si="9">G48*1.055</f>
        <v>0</v>
      </c>
      <c r="I48" s="7">
        <f t="shared" ref="I48:I64" si="10">E48*G48</f>
        <v>0</v>
      </c>
      <c r="J48" s="7">
        <f t="shared" ref="J48:J64" si="11">E48*H48</f>
        <v>0</v>
      </c>
      <c r="K48" s="2"/>
    </row>
    <row r="49" spans="1:11" ht="17.100000000000001" customHeight="1" thickBot="1">
      <c r="A49" s="5" t="s">
        <v>46</v>
      </c>
      <c r="B49" s="5"/>
      <c r="C49" s="1"/>
      <c r="D49" s="1"/>
      <c r="E49" s="6">
        <v>15</v>
      </c>
      <c r="F49" s="22" t="s">
        <v>16</v>
      </c>
      <c r="G49" s="1"/>
      <c r="H49" s="54">
        <f t="shared" si="9"/>
        <v>0</v>
      </c>
      <c r="I49" s="7">
        <f t="shared" si="10"/>
        <v>0</v>
      </c>
      <c r="J49" s="7">
        <f t="shared" si="11"/>
        <v>0</v>
      </c>
      <c r="K49" s="2"/>
    </row>
    <row r="50" spans="1:11" ht="17.100000000000001" customHeight="1" thickBot="1">
      <c r="A50" s="5" t="s">
        <v>47</v>
      </c>
      <c r="B50" s="5"/>
      <c r="C50" s="1"/>
      <c r="D50" s="1"/>
      <c r="E50" s="6">
        <v>30</v>
      </c>
      <c r="F50" s="22" t="s">
        <v>16</v>
      </c>
      <c r="G50" s="1"/>
      <c r="H50" s="54">
        <f t="shared" si="9"/>
        <v>0</v>
      </c>
      <c r="I50" s="7">
        <f t="shared" si="10"/>
        <v>0</v>
      </c>
      <c r="J50" s="7">
        <f t="shared" si="11"/>
        <v>0</v>
      </c>
      <c r="K50" s="2"/>
    </row>
    <row r="51" spans="1:11" ht="17.100000000000001" customHeight="1" thickBot="1">
      <c r="A51" s="5" t="s">
        <v>48</v>
      </c>
      <c r="B51" s="5"/>
      <c r="C51" s="1"/>
      <c r="D51" s="1"/>
      <c r="E51" s="6">
        <v>20</v>
      </c>
      <c r="F51" s="6" t="s">
        <v>15</v>
      </c>
      <c r="G51" s="1"/>
      <c r="H51" s="54">
        <f t="shared" si="9"/>
        <v>0</v>
      </c>
      <c r="I51" s="7">
        <f t="shared" si="10"/>
        <v>0</v>
      </c>
      <c r="J51" s="7">
        <f t="shared" si="11"/>
        <v>0</v>
      </c>
      <c r="K51" s="2"/>
    </row>
    <row r="52" spans="1:11" ht="17.100000000000001" customHeight="1" thickBot="1">
      <c r="A52" s="5" t="s">
        <v>49</v>
      </c>
      <c r="B52" s="5"/>
      <c r="C52" s="1"/>
      <c r="D52" s="1"/>
      <c r="E52" s="6">
        <v>10</v>
      </c>
      <c r="F52" s="22" t="s">
        <v>16</v>
      </c>
      <c r="G52" s="1"/>
      <c r="H52" s="54">
        <f t="shared" si="9"/>
        <v>0</v>
      </c>
      <c r="I52" s="7">
        <f t="shared" si="10"/>
        <v>0</v>
      </c>
      <c r="J52" s="7">
        <f t="shared" si="11"/>
        <v>0</v>
      </c>
      <c r="K52" s="2"/>
    </row>
    <row r="53" spans="1:11" ht="17.100000000000001" customHeight="1" thickBot="1">
      <c r="A53" s="5" t="s">
        <v>50</v>
      </c>
      <c r="B53" s="5"/>
      <c r="C53" s="1"/>
      <c r="D53" s="1"/>
      <c r="E53" s="6">
        <v>100</v>
      </c>
      <c r="F53" s="22" t="s">
        <v>16</v>
      </c>
      <c r="G53" s="1"/>
      <c r="H53" s="54">
        <f t="shared" si="9"/>
        <v>0</v>
      </c>
      <c r="I53" s="7">
        <f t="shared" si="10"/>
        <v>0</v>
      </c>
      <c r="J53" s="7">
        <f t="shared" si="11"/>
        <v>0</v>
      </c>
      <c r="K53" s="2"/>
    </row>
    <row r="54" spans="1:11" ht="17.100000000000001" customHeight="1" thickBot="1">
      <c r="A54" s="5" t="s">
        <v>51</v>
      </c>
      <c r="B54" s="5"/>
      <c r="C54" s="1"/>
      <c r="D54" s="1"/>
      <c r="E54" s="6">
        <v>400</v>
      </c>
      <c r="F54" s="22" t="s">
        <v>16</v>
      </c>
      <c r="G54" s="1"/>
      <c r="H54" s="54">
        <f t="shared" si="9"/>
        <v>0</v>
      </c>
      <c r="I54" s="7">
        <f t="shared" si="10"/>
        <v>0</v>
      </c>
      <c r="J54" s="7">
        <f t="shared" si="11"/>
        <v>0</v>
      </c>
      <c r="K54" s="2"/>
    </row>
    <row r="55" spans="1:11" ht="17.100000000000001" customHeight="1" thickBot="1">
      <c r="A55" s="5" t="s">
        <v>52</v>
      </c>
      <c r="B55" s="5"/>
      <c r="C55" s="1"/>
      <c r="D55" s="1"/>
      <c r="E55" s="6">
        <v>200</v>
      </c>
      <c r="F55" s="22" t="s">
        <v>16</v>
      </c>
      <c r="G55" s="1"/>
      <c r="H55" s="54">
        <f t="shared" si="9"/>
        <v>0</v>
      </c>
      <c r="I55" s="7">
        <f t="shared" si="10"/>
        <v>0</v>
      </c>
      <c r="J55" s="7">
        <f t="shared" si="11"/>
        <v>0</v>
      </c>
      <c r="K55" s="2"/>
    </row>
    <row r="56" spans="1:11" ht="33" customHeight="1" thickBot="1">
      <c r="A56" s="5" t="s">
        <v>53</v>
      </c>
      <c r="B56" s="5"/>
      <c r="C56" s="1"/>
      <c r="D56" s="1"/>
      <c r="E56" s="6">
        <v>50</v>
      </c>
      <c r="F56" s="6" t="s">
        <v>15</v>
      </c>
      <c r="G56" s="1"/>
      <c r="H56" s="54">
        <f t="shared" si="9"/>
        <v>0</v>
      </c>
      <c r="I56" s="7">
        <f t="shared" si="10"/>
        <v>0</v>
      </c>
      <c r="J56" s="7">
        <f t="shared" si="11"/>
        <v>0</v>
      </c>
      <c r="K56" s="2" t="s">
        <v>86</v>
      </c>
    </row>
    <row r="57" spans="1:11" ht="17.100000000000001" customHeight="1" thickBot="1">
      <c r="A57" s="5" t="s">
        <v>54</v>
      </c>
      <c r="B57" s="5"/>
      <c r="C57" s="1"/>
      <c r="D57" s="1"/>
      <c r="E57" s="6">
        <v>20</v>
      </c>
      <c r="F57" s="22" t="s">
        <v>16</v>
      </c>
      <c r="G57" s="1"/>
      <c r="H57" s="54">
        <f t="shared" ref="H57:H60" si="12">G57*1.055</f>
        <v>0</v>
      </c>
      <c r="I57" s="7">
        <f t="shared" ref="I57:I60" si="13">E57*G57</f>
        <v>0</v>
      </c>
      <c r="J57" s="7">
        <f t="shared" ref="J57:J60" si="14">E57*H57</f>
        <v>0</v>
      </c>
      <c r="K57" s="2"/>
    </row>
    <row r="58" spans="1:11" ht="17.100000000000001" customHeight="1" thickBot="1">
      <c r="A58" s="5" t="s">
        <v>55</v>
      </c>
      <c r="B58" s="5"/>
      <c r="C58" s="1"/>
      <c r="D58" s="1"/>
      <c r="E58" s="6">
        <v>10</v>
      </c>
      <c r="F58" s="22" t="s">
        <v>16</v>
      </c>
      <c r="G58" s="1"/>
      <c r="H58" s="54">
        <f t="shared" si="12"/>
        <v>0</v>
      </c>
      <c r="I58" s="7">
        <f t="shared" si="13"/>
        <v>0</v>
      </c>
      <c r="J58" s="7">
        <f t="shared" si="14"/>
        <v>0</v>
      </c>
      <c r="K58" s="2"/>
    </row>
    <row r="59" spans="1:11" ht="17.100000000000001" customHeight="1" thickBot="1">
      <c r="A59" s="5" t="s">
        <v>56</v>
      </c>
      <c r="B59" s="5"/>
      <c r="C59" s="1"/>
      <c r="D59" s="1"/>
      <c r="E59" s="6">
        <v>350</v>
      </c>
      <c r="F59" s="22" t="s">
        <v>16</v>
      </c>
      <c r="G59" s="1"/>
      <c r="H59" s="54">
        <f t="shared" si="12"/>
        <v>0</v>
      </c>
      <c r="I59" s="7">
        <f t="shared" si="13"/>
        <v>0</v>
      </c>
      <c r="J59" s="7">
        <f t="shared" si="14"/>
        <v>0</v>
      </c>
      <c r="K59" s="2"/>
    </row>
    <row r="60" spans="1:11" ht="17.100000000000001" customHeight="1" thickBot="1">
      <c r="A60" s="5" t="s">
        <v>57</v>
      </c>
      <c r="B60" s="5"/>
      <c r="C60" s="1"/>
      <c r="D60" s="1"/>
      <c r="E60" s="6">
        <v>300</v>
      </c>
      <c r="F60" s="22" t="s">
        <v>16</v>
      </c>
      <c r="G60" s="1"/>
      <c r="H60" s="54">
        <f t="shared" si="12"/>
        <v>0</v>
      </c>
      <c r="I60" s="7">
        <f t="shared" si="13"/>
        <v>0</v>
      </c>
      <c r="J60" s="7">
        <f t="shared" si="14"/>
        <v>0</v>
      </c>
      <c r="K60" s="2"/>
    </row>
    <row r="61" spans="1:11" ht="17.100000000000001" customHeight="1" thickBot="1">
      <c r="A61" s="5" t="s">
        <v>58</v>
      </c>
      <c r="B61" s="5"/>
      <c r="C61" s="1"/>
      <c r="D61" s="1"/>
      <c r="E61" s="6">
        <v>5</v>
      </c>
      <c r="F61" s="22" t="s">
        <v>16</v>
      </c>
      <c r="G61" s="1"/>
      <c r="H61" s="54">
        <f t="shared" si="9"/>
        <v>0</v>
      </c>
      <c r="I61" s="7">
        <f t="shared" si="10"/>
        <v>0</v>
      </c>
      <c r="J61" s="7">
        <f t="shared" si="11"/>
        <v>0</v>
      </c>
      <c r="K61" s="2"/>
    </row>
    <row r="62" spans="1:11" ht="17.100000000000001" customHeight="1" thickBot="1">
      <c r="A62" s="5" t="s">
        <v>59</v>
      </c>
      <c r="B62" s="5" t="s">
        <v>67</v>
      </c>
      <c r="C62" s="1"/>
      <c r="D62" s="1"/>
      <c r="E62" s="6">
        <v>36</v>
      </c>
      <c r="F62" s="22" t="s">
        <v>83</v>
      </c>
      <c r="G62" s="1"/>
      <c r="H62" s="54">
        <f t="shared" si="9"/>
        <v>0</v>
      </c>
      <c r="I62" s="7">
        <f t="shared" si="10"/>
        <v>0</v>
      </c>
      <c r="J62" s="7">
        <f t="shared" si="11"/>
        <v>0</v>
      </c>
      <c r="K62" s="2"/>
    </row>
    <row r="63" spans="1:11" ht="17.100000000000001" customHeight="1" thickBot="1">
      <c r="A63" s="5" t="s">
        <v>60</v>
      </c>
      <c r="B63" s="5"/>
      <c r="C63" s="1"/>
      <c r="D63" s="1"/>
      <c r="E63" s="6">
        <v>50</v>
      </c>
      <c r="F63" s="22" t="s">
        <v>83</v>
      </c>
      <c r="G63" s="1"/>
      <c r="H63" s="54">
        <f t="shared" si="9"/>
        <v>0</v>
      </c>
      <c r="I63" s="7">
        <f t="shared" si="10"/>
        <v>0</v>
      </c>
      <c r="J63" s="7">
        <f t="shared" si="11"/>
        <v>0</v>
      </c>
      <c r="K63" s="2"/>
    </row>
    <row r="64" spans="1:11" ht="17.100000000000001" customHeight="1" thickBot="1">
      <c r="A64" s="5" t="s">
        <v>61</v>
      </c>
      <c r="B64" s="5"/>
      <c r="C64" s="1"/>
      <c r="D64" s="1"/>
      <c r="E64" s="20">
        <v>6</v>
      </c>
      <c r="F64" s="22" t="s">
        <v>83</v>
      </c>
      <c r="G64" s="1"/>
      <c r="H64" s="54">
        <f t="shared" si="9"/>
        <v>0</v>
      </c>
      <c r="I64" s="7">
        <f t="shared" si="10"/>
        <v>0</v>
      </c>
      <c r="J64" s="7">
        <f t="shared" si="11"/>
        <v>0</v>
      </c>
      <c r="K64" s="2"/>
    </row>
    <row r="65" spans="1:11" ht="17.100000000000001" customHeight="1" thickBot="1">
      <c r="A65" s="5" t="s">
        <v>77</v>
      </c>
      <c r="B65" s="5"/>
      <c r="C65" s="1"/>
      <c r="D65" s="1"/>
      <c r="E65" s="22">
        <v>10</v>
      </c>
      <c r="F65" s="22" t="s">
        <v>16</v>
      </c>
      <c r="G65" s="1"/>
      <c r="H65" s="54">
        <f>G65*1.055</f>
        <v>0</v>
      </c>
      <c r="I65" s="7">
        <f>E65*G65</f>
        <v>0</v>
      </c>
      <c r="J65" s="7">
        <f>E65*H65</f>
        <v>0</v>
      </c>
      <c r="K65" s="2"/>
    </row>
    <row r="66" spans="1:11" ht="15" customHeight="1">
      <c r="A66" s="12" t="s">
        <v>17</v>
      </c>
      <c r="B66" s="9"/>
      <c r="C66" s="13"/>
      <c r="D66" s="13"/>
      <c r="E66" s="13"/>
      <c r="F66" s="13"/>
      <c r="G66" s="13"/>
      <c r="H66" s="13"/>
      <c r="I66" s="13"/>
      <c r="J66" s="11"/>
      <c r="K66" s="19"/>
    </row>
    <row r="67" spans="1:11" ht="15" customHeight="1">
      <c r="A67" s="14" t="s">
        <v>18</v>
      </c>
      <c r="B67" s="14"/>
      <c r="C67" s="15" t="s">
        <v>19</v>
      </c>
      <c r="D67" s="32"/>
      <c r="E67" s="32"/>
      <c r="F67" s="16"/>
      <c r="G67" s="33" t="s">
        <v>20</v>
      </c>
      <c r="H67" s="33"/>
      <c r="I67" s="19"/>
      <c r="J67" s="19"/>
      <c r="K67" s="19"/>
    </row>
    <row r="68" spans="1:11" ht="13.5" thickBot="1">
      <c r="A68" s="8" t="s">
        <v>82</v>
      </c>
      <c r="E68" s="45" t="s">
        <v>1</v>
      </c>
      <c r="F68" s="45"/>
      <c r="G68" s="45"/>
      <c r="H68" s="45"/>
      <c r="I68" s="45"/>
      <c r="J68" s="46"/>
      <c r="K68" s="46"/>
    </row>
    <row r="69" spans="1:11" ht="15" customHeight="1">
      <c r="A69" s="9"/>
      <c r="B69" s="9"/>
      <c r="C69" s="47" t="s">
        <v>2</v>
      </c>
      <c r="D69" s="48"/>
      <c r="E69" s="48"/>
      <c r="F69" s="48"/>
      <c r="G69" s="48"/>
      <c r="H69" s="48"/>
      <c r="I69" s="49"/>
      <c r="J69" s="10"/>
    </row>
    <row r="70" spans="1:11">
      <c r="A70" s="8" t="s">
        <v>26</v>
      </c>
      <c r="C70" s="50" t="s">
        <v>3</v>
      </c>
      <c r="D70" s="51"/>
      <c r="E70" s="51"/>
      <c r="F70" s="51"/>
      <c r="G70" s="51"/>
      <c r="H70" s="51"/>
      <c r="I70" s="52"/>
      <c r="J70" s="11"/>
    </row>
    <row r="71" spans="1:11" ht="15" customHeight="1">
      <c r="A71" s="9"/>
      <c r="B71" s="9"/>
      <c r="C71" s="50" t="s">
        <v>4</v>
      </c>
      <c r="D71" s="51"/>
      <c r="E71" s="51"/>
      <c r="F71" s="51"/>
      <c r="G71" s="51"/>
      <c r="H71" s="51"/>
      <c r="I71" s="52"/>
    </row>
    <row r="72" spans="1:11" ht="15.75" customHeight="1" thickBot="1">
      <c r="A72" s="9" t="s">
        <v>25</v>
      </c>
      <c r="B72" s="9"/>
      <c r="C72" s="34" t="s">
        <v>22</v>
      </c>
      <c r="D72" s="35"/>
      <c r="E72" s="35"/>
      <c r="F72" s="35"/>
      <c r="G72" s="35"/>
      <c r="H72" s="35"/>
      <c r="I72" s="36"/>
    </row>
    <row r="73" spans="1:11">
      <c r="A73" s="8" t="s">
        <v>27</v>
      </c>
    </row>
    <row r="74" spans="1:11" ht="13.5" thickBot="1"/>
    <row r="75" spans="1:11" ht="17.25" customHeight="1" thickTop="1" thickBot="1">
      <c r="A75" s="37" t="s">
        <v>5</v>
      </c>
      <c r="B75" s="37" t="s">
        <v>23</v>
      </c>
      <c r="C75" s="37" t="s">
        <v>6</v>
      </c>
      <c r="D75" s="37" t="s">
        <v>7</v>
      </c>
      <c r="E75" s="39" t="s">
        <v>8</v>
      </c>
      <c r="F75" s="41" t="s">
        <v>9</v>
      </c>
      <c r="G75" s="43" t="s">
        <v>10</v>
      </c>
      <c r="H75" s="44"/>
      <c r="I75" s="43" t="s">
        <v>11</v>
      </c>
      <c r="J75" s="44"/>
      <c r="K75" s="27" t="s">
        <v>12</v>
      </c>
    </row>
    <row r="76" spans="1:11" ht="13.5" thickBot="1">
      <c r="A76" s="38"/>
      <c r="B76" s="38"/>
      <c r="C76" s="38"/>
      <c r="D76" s="38"/>
      <c r="E76" s="40"/>
      <c r="F76" s="42"/>
      <c r="G76" s="3" t="s">
        <v>13</v>
      </c>
      <c r="H76" s="4" t="s">
        <v>14</v>
      </c>
      <c r="I76" s="3" t="s">
        <v>13</v>
      </c>
      <c r="J76" s="3" t="s">
        <v>14</v>
      </c>
      <c r="K76" s="28"/>
    </row>
    <row r="77" spans="1:11" ht="17.100000000000001" customHeight="1" thickBot="1">
      <c r="A77" s="17" t="s">
        <v>69</v>
      </c>
      <c r="B77" s="5"/>
      <c r="C77" s="1"/>
      <c r="D77" s="1"/>
      <c r="E77" s="22">
        <v>10</v>
      </c>
      <c r="F77" s="22" t="s">
        <v>16</v>
      </c>
      <c r="G77" s="1"/>
      <c r="H77" s="54">
        <f t="shared" ref="H77:H85" si="15">G77*1.055</f>
        <v>0</v>
      </c>
      <c r="I77" s="7">
        <f t="shared" ref="I77:I85" si="16">E77*G77</f>
        <v>0</v>
      </c>
      <c r="J77" s="7">
        <f t="shared" ref="J77:J85" si="17">E77*H77</f>
        <v>0</v>
      </c>
      <c r="K77" s="18"/>
    </row>
    <row r="78" spans="1:11" ht="17.100000000000001" customHeight="1" thickBot="1">
      <c r="A78" s="5" t="s">
        <v>70</v>
      </c>
      <c r="B78" s="5"/>
      <c r="C78" s="1"/>
      <c r="D78" s="1"/>
      <c r="E78" s="22">
        <v>10</v>
      </c>
      <c r="F78" s="22" t="s">
        <v>16</v>
      </c>
      <c r="G78" s="1"/>
      <c r="H78" s="54">
        <f t="shared" si="15"/>
        <v>0</v>
      </c>
      <c r="I78" s="7">
        <f t="shared" si="16"/>
        <v>0</v>
      </c>
      <c r="J78" s="7">
        <f t="shared" si="17"/>
        <v>0</v>
      </c>
      <c r="K78" s="2"/>
    </row>
    <row r="79" spans="1:11" ht="17.100000000000001" customHeight="1" thickBot="1">
      <c r="A79" s="5" t="s">
        <v>71</v>
      </c>
      <c r="B79" s="5"/>
      <c r="C79" s="1"/>
      <c r="D79" s="1"/>
      <c r="E79" s="22">
        <v>10</v>
      </c>
      <c r="F79" s="22" t="s">
        <v>16</v>
      </c>
      <c r="G79" s="1"/>
      <c r="H79" s="54">
        <f t="shared" si="15"/>
        <v>0</v>
      </c>
      <c r="I79" s="7">
        <f t="shared" si="16"/>
        <v>0</v>
      </c>
      <c r="J79" s="7">
        <f t="shared" si="17"/>
        <v>0</v>
      </c>
      <c r="K79" s="2"/>
    </row>
    <row r="80" spans="1:11" ht="17.100000000000001" customHeight="1" thickBot="1">
      <c r="A80" s="5" t="s">
        <v>72</v>
      </c>
      <c r="B80" s="5"/>
      <c r="C80" s="1"/>
      <c r="D80" s="1"/>
      <c r="E80" s="22">
        <v>10</v>
      </c>
      <c r="F80" s="22" t="s">
        <v>16</v>
      </c>
      <c r="G80" s="1"/>
      <c r="H80" s="54">
        <f t="shared" si="15"/>
        <v>0</v>
      </c>
      <c r="I80" s="7">
        <f t="shared" si="16"/>
        <v>0</v>
      </c>
      <c r="J80" s="7">
        <f t="shared" si="17"/>
        <v>0</v>
      </c>
      <c r="K80" s="2"/>
    </row>
    <row r="81" spans="1:11" ht="17.100000000000001" customHeight="1" thickBot="1">
      <c r="A81" s="5" t="s">
        <v>73</v>
      </c>
      <c r="B81" s="5"/>
      <c r="C81" s="1"/>
      <c r="D81" s="1"/>
      <c r="E81" s="22">
        <v>10</v>
      </c>
      <c r="F81" s="22" t="s">
        <v>16</v>
      </c>
      <c r="G81" s="1"/>
      <c r="H81" s="54">
        <f t="shared" si="15"/>
        <v>0</v>
      </c>
      <c r="I81" s="7">
        <f t="shared" si="16"/>
        <v>0</v>
      </c>
      <c r="J81" s="7">
        <f t="shared" si="17"/>
        <v>0</v>
      </c>
      <c r="K81" s="2"/>
    </row>
    <row r="82" spans="1:11" ht="17.100000000000001" customHeight="1" thickBot="1">
      <c r="A82" s="5" t="s">
        <v>74</v>
      </c>
      <c r="B82" s="5"/>
      <c r="C82" s="1"/>
      <c r="D82" s="1"/>
      <c r="E82" s="22">
        <v>10</v>
      </c>
      <c r="F82" s="22" t="s">
        <v>16</v>
      </c>
      <c r="G82" s="1"/>
      <c r="H82" s="54">
        <f t="shared" si="15"/>
        <v>0</v>
      </c>
      <c r="I82" s="7">
        <f t="shared" si="16"/>
        <v>0</v>
      </c>
      <c r="J82" s="7">
        <f t="shared" si="17"/>
        <v>0</v>
      </c>
      <c r="K82" s="2"/>
    </row>
    <row r="83" spans="1:11" ht="17.100000000000001" customHeight="1" thickBot="1">
      <c r="A83" s="5" t="s">
        <v>85</v>
      </c>
      <c r="B83" s="5"/>
      <c r="C83" s="1"/>
      <c r="D83" s="1"/>
      <c r="E83" s="22">
        <v>20</v>
      </c>
      <c r="F83" s="22" t="s">
        <v>16</v>
      </c>
      <c r="G83" s="1"/>
      <c r="H83" s="54">
        <f t="shared" si="15"/>
        <v>0</v>
      </c>
      <c r="I83" s="7">
        <f t="shared" si="16"/>
        <v>0</v>
      </c>
      <c r="J83" s="7">
        <f t="shared" si="17"/>
        <v>0</v>
      </c>
      <c r="K83" s="2"/>
    </row>
    <row r="84" spans="1:11" ht="17.100000000000001" customHeight="1" thickBot="1">
      <c r="A84" s="5" t="s">
        <v>75</v>
      </c>
      <c r="B84" s="5"/>
      <c r="C84" s="1"/>
      <c r="D84" s="1"/>
      <c r="E84" s="22">
        <v>20</v>
      </c>
      <c r="F84" s="22" t="s">
        <v>16</v>
      </c>
      <c r="G84" s="1"/>
      <c r="H84" s="54">
        <f t="shared" si="15"/>
        <v>0</v>
      </c>
      <c r="I84" s="7">
        <f t="shared" si="16"/>
        <v>0</v>
      </c>
      <c r="J84" s="7">
        <f t="shared" si="17"/>
        <v>0</v>
      </c>
      <c r="K84" s="2"/>
    </row>
    <row r="85" spans="1:11" ht="17.100000000000001" customHeight="1" thickBot="1">
      <c r="A85" s="5" t="s">
        <v>76</v>
      </c>
      <c r="B85" s="5"/>
      <c r="C85" s="1"/>
      <c r="D85" s="1"/>
      <c r="E85" s="22">
        <v>10</v>
      </c>
      <c r="F85" s="22" t="s">
        <v>16</v>
      </c>
      <c r="G85" s="1"/>
      <c r="H85" s="54">
        <f t="shared" si="15"/>
        <v>0</v>
      </c>
      <c r="I85" s="7">
        <f t="shared" si="16"/>
        <v>0</v>
      </c>
      <c r="J85" s="7">
        <f t="shared" si="17"/>
        <v>0</v>
      </c>
      <c r="K85" s="2"/>
    </row>
    <row r="86" spans="1:11" ht="15" customHeight="1" thickBot="1">
      <c r="A86" s="29" t="s">
        <v>63</v>
      </c>
      <c r="B86" s="30"/>
      <c r="C86" s="30"/>
      <c r="D86" s="30"/>
      <c r="E86" s="30"/>
      <c r="F86" s="30"/>
      <c r="G86" s="30"/>
      <c r="H86" s="31"/>
      <c r="I86" s="26">
        <f>SUM(I77:I85,I43:I65,I10:I30)</f>
        <v>0</v>
      </c>
      <c r="J86" s="26">
        <f>SUM(J77:J85,J43:J65,J10:J30)</f>
        <v>0</v>
      </c>
      <c r="K86" s="11"/>
    </row>
    <row r="87" spans="1:11" ht="15" customHeight="1">
      <c r="A87" s="12" t="s">
        <v>17</v>
      </c>
      <c r="B87" s="9"/>
      <c r="C87" s="21"/>
      <c r="D87" s="21"/>
      <c r="E87" s="21"/>
      <c r="F87" s="21"/>
      <c r="G87" s="21"/>
      <c r="H87" s="21"/>
      <c r="I87" s="21"/>
      <c r="J87" s="11"/>
      <c r="K87" s="25"/>
    </row>
    <row r="88" spans="1:11" ht="15" customHeight="1">
      <c r="A88" s="14" t="s">
        <v>18</v>
      </c>
      <c r="B88" s="14"/>
      <c r="C88" s="24" t="s">
        <v>19</v>
      </c>
      <c r="D88" s="32"/>
      <c r="E88" s="32"/>
      <c r="F88" s="23"/>
      <c r="G88" s="33" t="s">
        <v>20</v>
      </c>
      <c r="H88" s="33"/>
      <c r="I88" s="25"/>
      <c r="J88" s="25"/>
      <c r="K88" s="25"/>
    </row>
  </sheetData>
  <sheetProtection password="CC38" sheet="1" objects="1" scenarios="1"/>
  <mergeCells count="53">
    <mergeCell ref="A41:A42"/>
    <mergeCell ref="C41:C42"/>
    <mergeCell ref="D41:D42"/>
    <mergeCell ref="E41:E42"/>
    <mergeCell ref="B41:B42"/>
    <mergeCell ref="K41:K42"/>
    <mergeCell ref="D67:E67"/>
    <mergeCell ref="G67:H67"/>
    <mergeCell ref="C37:I37"/>
    <mergeCell ref="C38:I38"/>
    <mergeCell ref="F41:F42"/>
    <mergeCell ref="G41:H41"/>
    <mergeCell ref="I41:J41"/>
    <mergeCell ref="E34:I34"/>
    <mergeCell ref="J34:K34"/>
    <mergeCell ref="C35:I35"/>
    <mergeCell ref="C36:I36"/>
    <mergeCell ref="F8:F9"/>
    <mergeCell ref="G8:H8"/>
    <mergeCell ref="I8:J8"/>
    <mergeCell ref="K8:K9"/>
    <mergeCell ref="D32:E32"/>
    <mergeCell ref="G32:H32"/>
    <mergeCell ref="I32:K32"/>
    <mergeCell ref="C5:I5"/>
    <mergeCell ref="A8:A9"/>
    <mergeCell ref="C8:C9"/>
    <mergeCell ref="D8:D9"/>
    <mergeCell ref="E8:E9"/>
    <mergeCell ref="B8:B9"/>
    <mergeCell ref="C3:I3"/>
    <mergeCell ref="E1:I1"/>
    <mergeCell ref="J1:K1"/>
    <mergeCell ref="C2:I2"/>
    <mergeCell ref="C4:I4"/>
    <mergeCell ref="E68:I68"/>
    <mergeCell ref="J68:K68"/>
    <mergeCell ref="C69:I69"/>
    <mergeCell ref="C70:I70"/>
    <mergeCell ref="C71:I71"/>
    <mergeCell ref="K75:K76"/>
    <mergeCell ref="A86:H86"/>
    <mergeCell ref="D88:E88"/>
    <mergeCell ref="G88:H88"/>
    <mergeCell ref="C72:I72"/>
    <mergeCell ref="A75:A76"/>
    <mergeCell ref="B75:B76"/>
    <mergeCell ref="C75:C76"/>
    <mergeCell ref="D75:D76"/>
    <mergeCell ref="E75:E76"/>
    <mergeCell ref="F75:F76"/>
    <mergeCell ref="G75:H75"/>
    <mergeCell ref="I75:J75"/>
  </mergeCells>
  <pageMargins left="0.2" right="0.25" top="0.45" bottom="0.45" header="0.31496062992125984" footer="0.31496062992125984"/>
  <pageSetup paperSize="9" scale="96" orientation="landscape" r:id="rId1"/>
  <rowBreaks count="2" manualBreakCount="2">
    <brk id="33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Epic1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Bonnaffous Jean-Marc</cp:lastModifiedBy>
  <cp:lastPrinted>2021-05-07T13:22:51Z</cp:lastPrinted>
  <dcterms:created xsi:type="dcterms:W3CDTF">2021-04-13T08:54:51Z</dcterms:created>
  <dcterms:modified xsi:type="dcterms:W3CDTF">2021-05-07T13:23:48Z</dcterms:modified>
</cp:coreProperties>
</file>