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maillard\Desktop\Claude Bernard CCTP\"/>
    </mc:Choice>
  </mc:AlternateContent>
  <bookViews>
    <workbookView xWindow="0" yWindow="0" windowWidth="23970" windowHeight="6930"/>
  </bookViews>
  <sheets>
    <sheet name="Feuil1" sheetId="1" r:id="rId1"/>
  </sheets>
  <definedNames>
    <definedName name="_xlnm.Print_Area" localSheetId="0">Feuil1!$A$1:$F$55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2" i="1" l="1"/>
  <c r="F15" i="1"/>
  <c r="F14" i="1"/>
  <c r="F13" i="1"/>
  <c r="F9" i="1"/>
  <c r="F6" i="1"/>
  <c r="F16" i="1" l="1"/>
  <c r="F25" i="1" l="1"/>
  <c r="F26" i="1" s="1"/>
</calcChain>
</file>

<file path=xl/sharedStrings.xml><?xml version="1.0" encoding="utf-8"?>
<sst xmlns="http://schemas.openxmlformats.org/spreadsheetml/2006/main" count="37" uniqueCount="33">
  <si>
    <t>n° article</t>
  </si>
  <si>
    <t>5.</t>
  </si>
  <si>
    <t>ml</t>
  </si>
  <si>
    <t>u</t>
  </si>
  <si>
    <t>Tva 20%</t>
  </si>
  <si>
    <t>3.1</t>
  </si>
  <si>
    <t>3.2</t>
  </si>
  <si>
    <t xml:space="preserve">GARDE-CORPS </t>
  </si>
  <si>
    <t xml:space="preserve">Fourniture et pose de garde-corps en métal thermolaqué, coloris RAL 6005, pose à l’anglaise, suivant détail architecte et adaptation à l’existant  </t>
  </si>
  <si>
    <t>Garde-corps cas 1 : garde-corps dit « courant »</t>
  </si>
  <si>
    <t>3.3</t>
  </si>
  <si>
    <t>Garde-corps cas 3 </t>
  </si>
  <si>
    <t xml:space="preserve">Garde-corps cas 2 </t>
  </si>
  <si>
    <t>PEINTURE SUR METAL</t>
  </si>
  <si>
    <t>Grattage, ponçage, peinture anti-rouille et mise en peinture de l’ensemble des grilles existantes couleur RAL 9001.</t>
  </si>
  <si>
    <r>
      <t>LOT  SERRURERIE METALLERIE
Fourniture et pose de garde-corps</t>
    </r>
    <r>
      <rPr>
        <sz val="14"/>
        <color theme="1"/>
        <rFont val="Arial"/>
        <family val="2"/>
      </rPr>
      <t xml:space="preserve"> </t>
    </r>
  </si>
  <si>
    <t>INSTALLATION DE CHANTIER</t>
  </si>
  <si>
    <t>Installation de chantier selon description au Cahier des Clauses Communes (cf CCC).</t>
  </si>
  <si>
    <t>ens</t>
  </si>
  <si>
    <t>TRAVAUX PREPARATOIRES DE RAVALEMENT</t>
  </si>
  <si>
    <t>Purge et remise en état d'une acrotère en allège</t>
  </si>
  <si>
    <t>Sous-total Garde-corps</t>
  </si>
  <si>
    <t>4.</t>
  </si>
  <si>
    <t>4.1</t>
  </si>
  <si>
    <t>Fourniture et pose de portes métal thermolaquée blanche RAL 9001 sur grille existante</t>
  </si>
  <si>
    <t>UN</t>
  </si>
  <si>
    <t>QU</t>
  </si>
  <si>
    <t>P.TOT € HT</t>
  </si>
  <si>
    <t>P.U. € HT</t>
  </si>
  <si>
    <t>PORTES EXTERIEURES BARREAUDEES</t>
  </si>
  <si>
    <t xml:space="preserve">TOTAL HT </t>
  </si>
  <si>
    <t xml:space="preserve">TOTAL TTC </t>
  </si>
  <si>
    <t>MAP V1 - 20/10/2020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</si>
</sst>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0" xfId="0" applyFont="1" applyBorder="1" applyAlignment="1">
      <alignment horizontal="left"/>
    </xf>
    <xf numFmtId="0" fontId="3" fillId="0" borderId="2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36" xfId="0" applyFont="1" applyBorder="1"/>
    <xf numFmtId="0" fontId="1" fillId="0" borderId="37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311150</xdr:colOff>
      <xdr:row>6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AA84565-6AE5-47CF-A04C-9B59D80B8290}"/>
            </a:ext>
          </a:extLst>
        </xdr:cNvPr>
        <xdr:cNvSpPr txBox="1"/>
      </xdr:nvSpPr>
      <xdr:spPr>
        <a:xfrm>
          <a:off x="14960600" y="15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showWhiteSpace="0" view="pageLayout" zoomScaleNormal="100" workbookViewId="0">
      <selection activeCell="H3" sqref="H3"/>
    </sheetView>
  </sheetViews>
  <sheetFormatPr baseColWidth="10" defaultRowHeight="15" x14ac:dyDescent="0.25"/>
  <cols>
    <col min="1" max="1" width="10.42578125" customWidth="1"/>
    <col min="2" max="2" width="80.140625" customWidth="1"/>
    <col min="4" max="5" width="11.42578125" style="71"/>
    <col min="6" max="6" width="18.5703125" customWidth="1"/>
  </cols>
  <sheetData>
    <row r="1" spans="1:6" ht="59.1" customHeight="1" thickBot="1" x14ac:dyDescent="0.3">
      <c r="A1" s="78" t="s">
        <v>15</v>
      </c>
      <c r="B1" s="79"/>
      <c r="C1" s="79"/>
      <c r="D1" s="79"/>
      <c r="E1" s="79"/>
      <c r="F1" s="80"/>
    </row>
    <row r="2" spans="1:6" ht="30.75" customHeight="1" x14ac:dyDescent="0.25">
      <c r="A2" s="6"/>
      <c r="B2" s="7"/>
      <c r="C2" s="7"/>
      <c r="D2" s="63"/>
      <c r="E2" s="63"/>
      <c r="F2" s="94" t="s">
        <v>32</v>
      </c>
    </row>
    <row r="3" spans="1:6" ht="15.75" x14ac:dyDescent="0.25">
      <c r="A3" s="4" t="s">
        <v>0</v>
      </c>
      <c r="B3" s="25"/>
      <c r="C3" s="26" t="s">
        <v>25</v>
      </c>
      <c r="D3" s="26" t="s">
        <v>26</v>
      </c>
      <c r="E3" s="26" t="s">
        <v>28</v>
      </c>
      <c r="F3" s="27" t="s">
        <v>27</v>
      </c>
    </row>
    <row r="4" spans="1:6" s="3" customFormat="1" ht="11.25" customHeight="1" thickBot="1" x14ac:dyDescent="0.3">
      <c r="A4" s="1"/>
      <c r="B4" s="1"/>
      <c r="C4" s="23"/>
      <c r="D4" s="64"/>
      <c r="E4" s="64"/>
      <c r="F4" s="24"/>
    </row>
    <row r="5" spans="1:6" ht="25.5" customHeight="1" x14ac:dyDescent="0.25">
      <c r="A5" s="51">
        <v>1</v>
      </c>
      <c r="B5" s="84" t="s">
        <v>16</v>
      </c>
      <c r="C5" s="85"/>
      <c r="D5" s="85"/>
      <c r="E5" s="85"/>
      <c r="F5" s="86"/>
    </row>
    <row r="6" spans="1:6" ht="33" customHeight="1" thickBot="1" x14ac:dyDescent="0.3">
      <c r="A6" s="20"/>
      <c r="B6" s="21" t="s">
        <v>17</v>
      </c>
      <c r="C6" s="22" t="s">
        <v>18</v>
      </c>
      <c r="D6" s="42">
        <v>1</v>
      </c>
      <c r="E6" s="42">
        <v>0</v>
      </c>
      <c r="F6" s="62">
        <f>D6*E6</f>
        <v>0</v>
      </c>
    </row>
    <row r="7" spans="1:6" ht="18.75" customHeight="1" thickBot="1" x14ac:dyDescent="0.3">
      <c r="A7" s="1"/>
      <c r="B7" s="15"/>
      <c r="C7" s="2"/>
      <c r="D7" s="49"/>
      <c r="E7" s="49"/>
      <c r="F7" s="2"/>
    </row>
    <row r="8" spans="1:6" ht="21.75" customHeight="1" x14ac:dyDescent="0.25">
      <c r="A8" s="52">
        <v>2</v>
      </c>
      <c r="B8" s="81" t="s">
        <v>19</v>
      </c>
      <c r="C8" s="82"/>
      <c r="D8" s="82"/>
      <c r="E8" s="82"/>
      <c r="F8" s="83"/>
    </row>
    <row r="9" spans="1:6" ht="28.5" customHeight="1" thickBot="1" x14ac:dyDescent="0.3">
      <c r="A9" s="28"/>
      <c r="B9" s="21" t="s">
        <v>20</v>
      </c>
      <c r="C9" s="22" t="s">
        <v>18</v>
      </c>
      <c r="D9" s="42">
        <v>1</v>
      </c>
      <c r="E9" s="42">
        <v>0</v>
      </c>
      <c r="F9" s="62">
        <f>D9*E9</f>
        <v>0</v>
      </c>
    </row>
    <row r="10" spans="1:6" ht="19.5" customHeight="1" thickBot="1" x14ac:dyDescent="0.3">
      <c r="A10" s="1"/>
      <c r="B10" s="1"/>
      <c r="C10" s="2"/>
      <c r="D10" s="49"/>
      <c r="E10" s="49"/>
      <c r="F10" s="2"/>
    </row>
    <row r="11" spans="1:6" ht="21.95" customHeight="1" x14ac:dyDescent="0.25">
      <c r="A11" s="53">
        <v>3</v>
      </c>
      <c r="B11" s="89" t="s">
        <v>7</v>
      </c>
      <c r="C11" s="90"/>
      <c r="D11" s="90"/>
      <c r="E11" s="90"/>
      <c r="F11" s="91"/>
    </row>
    <row r="12" spans="1:6" ht="36.75" customHeight="1" x14ac:dyDescent="0.25">
      <c r="A12" s="36"/>
      <c r="B12" s="37" t="s">
        <v>8</v>
      </c>
      <c r="C12" s="38"/>
      <c r="D12" s="65"/>
      <c r="E12" s="76"/>
      <c r="F12" s="54"/>
    </row>
    <row r="13" spans="1:6" ht="21.95" customHeight="1" x14ac:dyDescent="0.25">
      <c r="A13" s="33" t="s">
        <v>5</v>
      </c>
      <c r="B13" s="16" t="s">
        <v>9</v>
      </c>
      <c r="C13" s="18" t="s">
        <v>2</v>
      </c>
      <c r="D13" s="43">
        <v>266.85000000000002</v>
      </c>
      <c r="E13" s="43">
        <v>0</v>
      </c>
      <c r="F13" s="55">
        <f>D13*E13</f>
        <v>0</v>
      </c>
    </row>
    <row r="14" spans="1:6" ht="22.5" customHeight="1" x14ac:dyDescent="0.25">
      <c r="A14" s="34" t="s">
        <v>6</v>
      </c>
      <c r="B14" s="17" t="s">
        <v>12</v>
      </c>
      <c r="C14" s="4" t="s">
        <v>3</v>
      </c>
      <c r="D14" s="44">
        <v>1</v>
      </c>
      <c r="E14" s="44">
        <v>0</v>
      </c>
      <c r="F14" s="56">
        <f>D14*E14</f>
        <v>0</v>
      </c>
    </row>
    <row r="15" spans="1:6" ht="20.45" customHeight="1" thickBot="1" x14ac:dyDescent="0.3">
      <c r="A15" s="35" t="s">
        <v>10</v>
      </c>
      <c r="B15" s="29" t="s">
        <v>11</v>
      </c>
      <c r="C15" s="19" t="s">
        <v>3</v>
      </c>
      <c r="D15" s="65">
        <v>11</v>
      </c>
      <c r="E15" s="45">
        <v>0</v>
      </c>
      <c r="F15" s="57">
        <f>D15*E15</f>
        <v>0</v>
      </c>
    </row>
    <row r="16" spans="1:6" ht="20.45" customHeight="1" thickBot="1" x14ac:dyDescent="0.3">
      <c r="A16" s="30"/>
      <c r="B16" s="31" t="s">
        <v>21</v>
      </c>
      <c r="C16" s="32"/>
      <c r="D16" s="46"/>
      <c r="E16" s="46"/>
      <c r="F16" s="74">
        <f>F13+F14+F15</f>
        <v>0</v>
      </c>
    </row>
    <row r="17" spans="1:6" ht="20.45" customHeight="1" thickBot="1" x14ac:dyDescent="0.3">
      <c r="A17" s="47"/>
      <c r="B17" s="48"/>
      <c r="C17" s="2"/>
      <c r="D17" s="49"/>
      <c r="E17" s="49"/>
      <c r="F17" s="49"/>
    </row>
    <row r="18" spans="1:6" ht="20.45" customHeight="1" x14ac:dyDescent="0.25">
      <c r="A18" s="72" t="s">
        <v>22</v>
      </c>
      <c r="B18" s="92" t="s">
        <v>29</v>
      </c>
      <c r="C18" s="92"/>
      <c r="D18" s="92"/>
      <c r="E18" s="92"/>
      <c r="F18" s="93"/>
    </row>
    <row r="19" spans="1:6" ht="42" customHeight="1" thickBot="1" x14ac:dyDescent="0.3">
      <c r="A19" s="73" t="s">
        <v>23</v>
      </c>
      <c r="B19" s="58" t="s">
        <v>24</v>
      </c>
      <c r="C19" s="22" t="s">
        <v>3</v>
      </c>
      <c r="D19" s="42">
        <v>2</v>
      </c>
      <c r="E19" s="42"/>
      <c r="F19" s="75">
        <v>0</v>
      </c>
    </row>
    <row r="20" spans="1:6" ht="16.5" thickBot="1" x14ac:dyDescent="0.3">
      <c r="A20" s="50"/>
      <c r="B20" s="9"/>
      <c r="C20" s="10"/>
      <c r="D20" s="66"/>
      <c r="E20" s="66"/>
      <c r="F20" s="10"/>
    </row>
    <row r="21" spans="1:6" ht="21.95" customHeight="1" x14ac:dyDescent="0.25">
      <c r="A21" s="53" t="s">
        <v>1</v>
      </c>
      <c r="B21" s="89" t="s">
        <v>13</v>
      </c>
      <c r="C21" s="90"/>
      <c r="D21" s="90"/>
      <c r="E21" s="90"/>
      <c r="F21" s="91"/>
    </row>
    <row r="22" spans="1:6" ht="30.75" thickBot="1" x14ac:dyDescent="0.3">
      <c r="A22" s="39"/>
      <c r="B22" s="40" t="s">
        <v>14</v>
      </c>
      <c r="C22" s="41" t="s">
        <v>18</v>
      </c>
      <c r="D22" s="45">
        <v>2</v>
      </c>
      <c r="E22" s="45">
        <v>0</v>
      </c>
      <c r="F22" s="62">
        <f>D22*E22</f>
        <v>0</v>
      </c>
    </row>
    <row r="23" spans="1:6" s="3" customFormat="1" ht="16.5" thickBot="1" x14ac:dyDescent="0.3">
      <c r="A23" s="1"/>
      <c r="B23" s="1"/>
      <c r="C23" s="1"/>
      <c r="D23" s="67"/>
      <c r="E23" s="49"/>
      <c r="F23" s="2"/>
    </row>
    <row r="24" spans="1:6" ht="15.75" x14ac:dyDescent="0.25">
      <c r="A24" s="11" t="s">
        <v>30</v>
      </c>
      <c r="B24" s="12"/>
      <c r="C24" s="8"/>
      <c r="D24" s="68"/>
      <c r="E24" s="77"/>
      <c r="F24" s="60">
        <f>F6+F9+F16+F19+F22</f>
        <v>0</v>
      </c>
    </row>
    <row r="25" spans="1:6" ht="15.75" x14ac:dyDescent="0.25">
      <c r="A25" s="13" t="s">
        <v>4</v>
      </c>
      <c r="B25" s="14"/>
      <c r="C25" s="5"/>
      <c r="D25" s="69"/>
      <c r="E25" s="69"/>
      <c r="F25" s="61">
        <f>F24*20/100</f>
        <v>0</v>
      </c>
    </row>
    <row r="26" spans="1:6" ht="16.5" thickBot="1" x14ac:dyDescent="0.3">
      <c r="A26" s="87" t="s">
        <v>31</v>
      </c>
      <c r="B26" s="88"/>
      <c r="C26" s="59"/>
      <c r="D26" s="70"/>
      <c r="E26" s="70"/>
      <c r="F26" s="62">
        <f>F24+F25</f>
        <v>0</v>
      </c>
    </row>
  </sheetData>
  <mergeCells count="7">
    <mergeCell ref="A1:F1"/>
    <mergeCell ref="B8:F8"/>
    <mergeCell ref="B5:F5"/>
    <mergeCell ref="A26:B26"/>
    <mergeCell ref="B11:F11"/>
    <mergeCell ref="B21:F21"/>
    <mergeCell ref="B18:F18"/>
  </mergeCells>
  <printOptions horizontalCentered="1"/>
  <pageMargins left="0.23622047244094491" right="0.28437499999999999" top="0.74803149606299213" bottom="0.74803149606299213" header="0.19685039370078741" footer="0.19685039370078741"/>
  <pageSetup paperSize="9" scale="65" orientation="portrait" horizontalDpi="4294967293" r:id="rId1"/>
  <headerFooter>
    <oddHeader>&amp;L&amp;"Arial,Normal"&amp;9Cité scolaire CLAUDE BERNARD&amp;CLOT SERRURERIE METALLERIE&amp;R&amp;"Arial,Normal"&amp;9le 20 10 20 - V1</oddHeader>
    <oddFooter>&amp;R&amp;"Arial,Normal"&amp;9MAILLARD ARCHITECTURE ET PATRIMOINE
&amp;P/1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Philippe Maillard</cp:lastModifiedBy>
  <cp:lastPrinted>2020-10-20T10:38:18Z</cp:lastPrinted>
  <dcterms:created xsi:type="dcterms:W3CDTF">2020-04-16T07:22:31Z</dcterms:created>
  <dcterms:modified xsi:type="dcterms:W3CDTF">2020-10-21T09:36:23Z</dcterms:modified>
</cp:coreProperties>
</file>