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n1.WINHORUS\Desktop\"/>
    </mc:Choice>
  </mc:AlternateContent>
  <bookViews>
    <workbookView xWindow="0" yWindow="0" windowWidth="25200" windowHeight="12270"/>
  </bookViews>
  <sheets>
    <sheet name="Bordereau des prix" sheetId="1" r:id="rId1"/>
  </sheets>
  <calcPr calcId="152511"/>
</workbook>
</file>

<file path=xl/calcChain.xml><?xml version="1.0" encoding="utf-8"?>
<calcChain xmlns="http://schemas.openxmlformats.org/spreadsheetml/2006/main">
  <c r="F8" i="1" l="1"/>
  <c r="G8" i="1" s="1"/>
  <c r="F9" i="1"/>
  <c r="G9" i="1" s="1"/>
  <c r="F10" i="1"/>
  <c r="G10" i="1" s="1"/>
  <c r="H10" i="1" s="1"/>
  <c r="F11" i="1"/>
  <c r="G11" i="1" s="1"/>
  <c r="H11" i="1" s="1"/>
  <c r="F12" i="1"/>
  <c r="G12" i="1" s="1"/>
  <c r="F13" i="1"/>
  <c r="G13" i="1" s="1"/>
  <c r="F14" i="1"/>
  <c r="G14" i="1" s="1"/>
  <c r="H14" i="1" s="1"/>
  <c r="F15" i="1"/>
  <c r="G15" i="1" s="1"/>
  <c r="H15" i="1" s="1"/>
  <c r="F16" i="1"/>
  <c r="G16" i="1" s="1"/>
  <c r="F17" i="1"/>
  <c r="G17" i="1" s="1"/>
  <c r="F18" i="1"/>
  <c r="G18" i="1" s="1"/>
  <c r="H18" i="1" s="1"/>
  <c r="F19" i="1"/>
  <c r="G19" i="1" s="1"/>
  <c r="H19" i="1" s="1"/>
  <c r="F20" i="1"/>
  <c r="G20" i="1" s="1"/>
  <c r="F21" i="1"/>
  <c r="G21" i="1" s="1"/>
  <c r="F22" i="1"/>
  <c r="G22" i="1" s="1"/>
  <c r="H22" i="1" s="1"/>
  <c r="F23" i="1"/>
  <c r="G23" i="1" s="1"/>
  <c r="H23" i="1" s="1"/>
  <c r="F24" i="1"/>
  <c r="G24" i="1" s="1"/>
  <c r="F25" i="1"/>
  <c r="G25" i="1" s="1"/>
  <c r="H25" i="1" s="1"/>
  <c r="F26" i="1"/>
  <c r="G26" i="1" s="1"/>
  <c r="H26" i="1" s="1"/>
  <c r="F27" i="1"/>
  <c r="G27" i="1" s="1"/>
  <c r="H27" i="1" s="1"/>
  <c r="F28" i="1"/>
  <c r="G28" i="1" s="1"/>
  <c r="F29" i="1"/>
  <c r="G29" i="1" s="1"/>
  <c r="F30" i="1"/>
  <c r="G30" i="1" s="1"/>
  <c r="H30" i="1" s="1"/>
  <c r="F31" i="1"/>
  <c r="G31" i="1" s="1"/>
  <c r="H31" i="1" s="1"/>
  <c r="F32" i="1"/>
  <c r="G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F37" i="1"/>
  <c r="G37" i="1" s="1"/>
  <c r="F38" i="1"/>
  <c r="G38" i="1" s="1"/>
  <c r="H38" i="1" s="1"/>
  <c r="F39" i="1"/>
  <c r="G39" i="1" s="1"/>
  <c r="H39" i="1" s="1"/>
  <c r="F40" i="1"/>
  <c r="G40" i="1" s="1"/>
  <c r="F41" i="1"/>
  <c r="G41" i="1" s="1"/>
  <c r="F42" i="1"/>
  <c r="G42" i="1" s="1"/>
  <c r="H42" i="1" s="1"/>
  <c r="F43" i="1"/>
  <c r="G43" i="1" s="1"/>
  <c r="H43" i="1" s="1"/>
  <c r="F44" i="1"/>
  <c r="G44" i="1" s="1"/>
  <c r="F45" i="1"/>
  <c r="G45" i="1" s="1"/>
  <c r="F46" i="1"/>
  <c r="G46" i="1" s="1"/>
  <c r="H46" i="1" s="1"/>
  <c r="F47" i="1"/>
  <c r="G47" i="1" s="1"/>
  <c r="H47" i="1" s="1"/>
  <c r="F48" i="1"/>
  <c r="G48" i="1" s="1"/>
  <c r="F49" i="1"/>
  <c r="G49" i="1" s="1"/>
  <c r="F50" i="1"/>
  <c r="G50" i="1" s="1"/>
  <c r="H50" i="1" s="1"/>
  <c r="F51" i="1"/>
  <c r="G51" i="1" s="1"/>
  <c r="H51" i="1" s="1"/>
  <c r="F52" i="1"/>
  <c r="G52" i="1" s="1"/>
  <c r="F53" i="1"/>
  <c r="G53" i="1" s="1"/>
  <c r="F54" i="1"/>
  <c r="G54" i="1" s="1"/>
  <c r="H54" i="1" s="1"/>
  <c r="F55" i="1"/>
  <c r="G55" i="1" s="1"/>
  <c r="H55" i="1" s="1"/>
  <c r="F56" i="1"/>
  <c r="G56" i="1" s="1"/>
  <c r="F57" i="1"/>
  <c r="G57" i="1" s="1"/>
  <c r="H57" i="1" s="1"/>
  <c r="F58" i="1"/>
  <c r="G58" i="1" s="1"/>
  <c r="H58" i="1" s="1"/>
  <c r="F59" i="1"/>
  <c r="G59" i="1" s="1"/>
  <c r="H59" i="1" s="1"/>
  <c r="F60" i="1"/>
  <c r="G60" i="1" s="1"/>
  <c r="F61" i="1"/>
  <c r="G61" i="1" s="1"/>
  <c r="F62" i="1"/>
  <c r="G62" i="1" s="1"/>
  <c r="H62" i="1" s="1"/>
  <c r="F63" i="1"/>
  <c r="G63" i="1" s="1"/>
  <c r="H63" i="1" s="1"/>
  <c r="F64" i="1"/>
  <c r="G64" i="1" s="1"/>
  <c r="F65" i="1"/>
  <c r="G65" i="1" s="1"/>
  <c r="H65" i="1" s="1"/>
  <c r="F66" i="1"/>
  <c r="G66" i="1" s="1"/>
  <c r="H66" i="1" s="1"/>
  <c r="F67" i="1"/>
  <c r="G67" i="1" s="1"/>
  <c r="H67" i="1" s="1"/>
  <c r="F68" i="1"/>
  <c r="G68" i="1" s="1"/>
  <c r="F69" i="1"/>
  <c r="G69" i="1" s="1"/>
  <c r="F70" i="1"/>
  <c r="G70" i="1" s="1"/>
  <c r="H70" i="1" s="1"/>
  <c r="F71" i="1"/>
  <c r="G71" i="1" s="1"/>
  <c r="H71" i="1" s="1"/>
  <c r="F72" i="1"/>
  <c r="G72" i="1" s="1"/>
  <c r="F73" i="1"/>
  <c r="G73" i="1" s="1"/>
  <c r="F74" i="1"/>
  <c r="G74" i="1" s="1"/>
  <c r="H74" i="1" s="1"/>
  <c r="F75" i="1"/>
  <c r="G75" i="1" s="1"/>
  <c r="H75" i="1" s="1"/>
  <c r="F76" i="1"/>
  <c r="G76" i="1" s="1"/>
  <c r="F77" i="1"/>
  <c r="G77" i="1" s="1"/>
  <c r="F78" i="1"/>
  <c r="G78" i="1" s="1"/>
  <c r="H78" i="1" s="1"/>
  <c r="F79" i="1"/>
  <c r="G79" i="1" s="1"/>
  <c r="H79" i="1" s="1"/>
  <c r="F80" i="1"/>
  <c r="G80" i="1" s="1"/>
  <c r="F81" i="1"/>
  <c r="G81" i="1" s="1"/>
  <c r="F82" i="1"/>
  <c r="G82" i="1" s="1"/>
  <c r="H82" i="1" s="1"/>
  <c r="F83" i="1"/>
  <c r="G83" i="1" s="1"/>
  <c r="H83" i="1" s="1"/>
  <c r="F84" i="1"/>
  <c r="G84" i="1" s="1"/>
  <c r="F85" i="1"/>
  <c r="G85" i="1" s="1"/>
  <c r="F86" i="1"/>
  <c r="G86" i="1" s="1"/>
  <c r="H86" i="1" s="1"/>
  <c r="F87" i="1"/>
  <c r="G87" i="1" s="1"/>
  <c r="H87" i="1" s="1"/>
  <c r="F88" i="1"/>
  <c r="G88" i="1" s="1"/>
  <c r="F89" i="1"/>
  <c r="G89" i="1" s="1"/>
  <c r="H89" i="1" s="1"/>
  <c r="F90" i="1"/>
  <c r="G90" i="1" s="1"/>
  <c r="H90" i="1" s="1"/>
  <c r="F91" i="1"/>
  <c r="G91" i="1" s="1"/>
  <c r="H91" i="1" s="1"/>
  <c r="F92" i="1"/>
  <c r="G92" i="1" s="1"/>
  <c r="F93" i="1"/>
  <c r="G93" i="1" s="1"/>
  <c r="F94" i="1"/>
  <c r="G94" i="1" s="1"/>
  <c r="H94" i="1" s="1"/>
  <c r="F95" i="1"/>
  <c r="G95" i="1" s="1"/>
  <c r="H95" i="1" s="1"/>
  <c r="F96" i="1"/>
  <c r="G96" i="1" s="1"/>
  <c r="F97" i="1"/>
  <c r="G97" i="1" s="1"/>
  <c r="H97" i="1" s="1"/>
  <c r="F98" i="1"/>
  <c r="G98" i="1" s="1"/>
  <c r="H98" i="1" s="1"/>
  <c r="F99" i="1"/>
  <c r="G99" i="1" s="1"/>
  <c r="H99" i="1" s="1"/>
  <c r="F100" i="1"/>
  <c r="G100" i="1" s="1"/>
  <c r="F101" i="1"/>
  <c r="G101" i="1" s="1"/>
  <c r="F102" i="1"/>
  <c r="G102" i="1" s="1"/>
  <c r="H102" i="1" s="1"/>
  <c r="F103" i="1"/>
  <c r="G103" i="1" s="1"/>
  <c r="H103" i="1" s="1"/>
  <c r="F104" i="1"/>
  <c r="G104" i="1" s="1"/>
  <c r="F105" i="1"/>
  <c r="G105" i="1" s="1"/>
  <c r="F106" i="1"/>
  <c r="G106" i="1" s="1"/>
  <c r="H106" i="1" s="1"/>
  <c r="F107" i="1"/>
  <c r="G107" i="1" s="1"/>
  <c r="H107" i="1" s="1"/>
  <c r="F108" i="1"/>
  <c r="G108" i="1" s="1"/>
  <c r="F109" i="1"/>
  <c r="G109" i="1" s="1"/>
  <c r="F110" i="1"/>
  <c r="G110" i="1" s="1"/>
  <c r="H110" i="1" s="1"/>
  <c r="F111" i="1"/>
  <c r="G111" i="1" s="1"/>
  <c r="H111" i="1" s="1"/>
  <c r="F112" i="1"/>
  <c r="G112" i="1" s="1"/>
  <c r="F113" i="1"/>
  <c r="G113" i="1" s="1"/>
  <c r="F114" i="1"/>
  <c r="G114" i="1" s="1"/>
  <c r="H114" i="1" s="1"/>
  <c r="F115" i="1"/>
  <c r="G115" i="1" s="1"/>
  <c r="H115" i="1" s="1"/>
  <c r="F116" i="1"/>
  <c r="G116" i="1" s="1"/>
  <c r="F117" i="1"/>
  <c r="G117" i="1" s="1"/>
  <c r="F118" i="1"/>
  <c r="G118" i="1" s="1"/>
  <c r="H118" i="1" s="1"/>
  <c r="F119" i="1"/>
  <c r="G119" i="1" s="1"/>
  <c r="H119" i="1" s="1"/>
  <c r="F120" i="1"/>
  <c r="G120" i="1" s="1"/>
  <c r="F121" i="1"/>
  <c r="G121" i="1" s="1"/>
  <c r="H121" i="1" s="1"/>
  <c r="F122" i="1"/>
  <c r="G122" i="1" s="1"/>
  <c r="H122" i="1" s="1"/>
  <c r="F123" i="1"/>
  <c r="G123" i="1" s="1"/>
  <c r="H123" i="1" s="1"/>
  <c r="F124" i="1"/>
  <c r="G124" i="1" s="1"/>
  <c r="F125" i="1"/>
  <c r="G125" i="1" s="1"/>
  <c r="F126" i="1"/>
  <c r="G126" i="1" s="1"/>
  <c r="H126" i="1" s="1"/>
  <c r="F127" i="1"/>
  <c r="G127" i="1" s="1"/>
  <c r="H127" i="1" s="1"/>
  <c r="F128" i="1"/>
  <c r="G128" i="1" s="1"/>
  <c r="F129" i="1"/>
  <c r="G129" i="1" s="1"/>
  <c r="H129" i="1" s="1"/>
  <c r="F130" i="1"/>
  <c r="G130" i="1" s="1"/>
  <c r="H130" i="1" s="1"/>
  <c r="F131" i="1"/>
  <c r="G131" i="1" s="1"/>
  <c r="H131" i="1" s="1"/>
  <c r="F132" i="1"/>
  <c r="G132" i="1" s="1"/>
  <c r="F133" i="1"/>
  <c r="G133" i="1" s="1"/>
  <c r="F134" i="1"/>
  <c r="G134" i="1" s="1"/>
  <c r="H134" i="1" s="1"/>
  <c r="F135" i="1"/>
  <c r="G135" i="1" s="1"/>
  <c r="H135" i="1" s="1"/>
  <c r="F136" i="1"/>
  <c r="G136" i="1" s="1"/>
  <c r="F137" i="1"/>
  <c r="F138" i="1"/>
  <c r="G138" i="1" s="1"/>
  <c r="H138" i="1" s="1"/>
  <c r="F139" i="1"/>
  <c r="G139" i="1" s="1"/>
  <c r="H139" i="1" s="1"/>
  <c r="F140" i="1"/>
  <c r="G140" i="1" s="1"/>
  <c r="H140" i="1" s="1"/>
  <c r="F141" i="1"/>
  <c r="G141" i="1" s="1"/>
  <c r="F142" i="1"/>
  <c r="G142" i="1" s="1"/>
  <c r="H142" i="1" s="1"/>
  <c r="F143" i="1"/>
  <c r="G143" i="1" s="1"/>
  <c r="H143" i="1" s="1"/>
  <c r="F144" i="1"/>
  <c r="G144" i="1" s="1"/>
  <c r="F145" i="1"/>
  <c r="G145" i="1" s="1"/>
  <c r="F146" i="1"/>
  <c r="G146" i="1" s="1"/>
  <c r="H146" i="1" s="1"/>
  <c r="F147" i="1"/>
  <c r="G147" i="1" s="1"/>
  <c r="H147" i="1" s="1"/>
  <c r="F148" i="1"/>
  <c r="G148" i="1" s="1"/>
  <c r="H148" i="1" s="1"/>
  <c r="F149" i="1"/>
  <c r="G149" i="1" s="1"/>
  <c r="F154" i="1"/>
  <c r="F155" i="1"/>
  <c r="G155" i="1" s="1"/>
  <c r="H155" i="1" s="1"/>
  <c r="F7" i="1"/>
  <c r="F157" i="1" l="1"/>
  <c r="F151" i="1"/>
  <c r="H133" i="1"/>
  <c r="H125" i="1"/>
  <c r="H117" i="1"/>
  <c r="H109" i="1"/>
  <c r="H101" i="1"/>
  <c r="H93" i="1"/>
  <c r="H85" i="1"/>
  <c r="H77" i="1"/>
  <c r="H69" i="1"/>
  <c r="H61" i="1"/>
  <c r="H53" i="1"/>
  <c r="H45" i="1"/>
  <c r="H37" i="1"/>
  <c r="H29" i="1"/>
  <c r="H21" i="1"/>
  <c r="H13" i="1"/>
  <c r="H113" i="1"/>
  <c r="H81" i="1"/>
  <c r="H49" i="1"/>
  <c r="H17" i="1"/>
  <c r="H105" i="1"/>
  <c r="H73" i="1"/>
  <c r="H41" i="1"/>
  <c r="H9" i="1"/>
  <c r="H132" i="1"/>
  <c r="H116" i="1"/>
  <c r="H108" i="1"/>
  <c r="H92" i="1"/>
  <c r="H84" i="1"/>
  <c r="H68" i="1"/>
  <c r="H60" i="1"/>
  <c r="H52" i="1"/>
  <c r="H44" i="1"/>
  <c r="H28" i="1"/>
  <c r="H20" i="1"/>
  <c r="H12" i="1"/>
  <c r="G7" i="1"/>
  <c r="H124" i="1"/>
  <c r="H100" i="1"/>
  <c r="H76" i="1"/>
  <c r="H36" i="1"/>
  <c r="H12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H145" i="1"/>
  <c r="G137" i="1"/>
  <c r="H137" i="1" s="1"/>
  <c r="H149" i="1"/>
  <c r="H141" i="1"/>
  <c r="G154" i="1"/>
  <c r="H144" i="1"/>
  <c r="H136" i="1"/>
  <c r="H154" i="1" l="1"/>
  <c r="H157" i="1" s="1"/>
  <c r="G157" i="1"/>
  <c r="H7" i="1"/>
  <c r="H151" i="1" s="1"/>
  <c r="G151" i="1"/>
</calcChain>
</file>

<file path=xl/sharedStrings.xml><?xml version="1.0" encoding="utf-8"?>
<sst xmlns="http://schemas.openxmlformats.org/spreadsheetml/2006/main" count="162" uniqueCount="162">
  <si>
    <t xml:space="preserve">BADGE 55X90MM  PINCE+EPINGLE </t>
  </si>
  <si>
    <t xml:space="preserve">ADHESIF INVISIBLE ECO 19X33 </t>
  </si>
  <si>
    <t xml:space="preserve">ENV 110X220 80G FEN 35 B.S.BLA </t>
  </si>
  <si>
    <t xml:space="preserve">RUBAN TIPP-EX EASY CORRECT </t>
  </si>
  <si>
    <t xml:space="preserve">COLLE UHU STIC 8.2GR </t>
  </si>
  <si>
    <t xml:space="preserve">CARNET MANI 10X14 NCR 50 2  2129E </t>
  </si>
  <si>
    <t xml:space="preserve">BLOC NOTE      10X14 5/5   60G </t>
  </si>
  <si>
    <t xml:space="preserve">EPHEMERIDE DATE GAUCH RDV DROI </t>
  </si>
  <si>
    <t xml:space="preserve">DEVIDOIR ESCARGOT PLAST    33M </t>
  </si>
  <si>
    <t xml:space="preserve">TROMBONES BC 25       BTE  100 </t>
  </si>
  <si>
    <t xml:space="preserve">ENV ELECTION 90X140       BLEU </t>
  </si>
  <si>
    <t xml:space="preserve">AGRAFES BEBE CUIVREES BTE 1000 </t>
  </si>
  <si>
    <t xml:space="preserve">AGENDA EU 09 09 S/MEMO PLAST </t>
  </si>
  <si>
    <t xml:space="preserve">BIC CRISTAL       PTE MOY NOIR </t>
  </si>
  <si>
    <t xml:space="preserve">STYLO BILLE ECO PTE FINE BLEU </t>
  </si>
  <si>
    <t xml:space="preserve">BROSSE PELABLE ECONOMIQUE </t>
  </si>
  <si>
    <t xml:space="preserve">MARQUEUR CD / DVD FIN NOIR </t>
  </si>
  <si>
    <t xml:space="preserve">STYLO BILLE ECO PTE FINE NOIR </t>
  </si>
  <si>
    <t xml:space="preserve">BIC CRISTAL       PTE MOY BLEU </t>
  </si>
  <si>
    <t xml:space="preserve">SAC 162X229 90G B.S. KRAFT </t>
  </si>
  <si>
    <t xml:space="preserve">ENV 162X229 BL 80G SIL.FEN 45 </t>
  </si>
  <si>
    <t xml:space="preserve">TAILLE CRAYON ALU 1 USAGE </t>
  </si>
  <si>
    <t xml:space="preserve">BLOC NOTE SEFA 21X29 5/5   56G </t>
  </si>
  <si>
    <t xml:space="preserve">AGRAFES BEBE CUIVREES BTE 5000 </t>
  </si>
  <si>
    <t xml:space="preserve">PINCE AGRAF RAPID E84 BEBE 8/4 </t>
  </si>
  <si>
    <t xml:space="preserve">BATON DE COLLE BLANCHE 20G </t>
  </si>
  <si>
    <t xml:space="preserve">ENV ELECTION 90X140       BULL </t>
  </si>
  <si>
    <t xml:space="preserve">CARNET BON DE COMMANDE 210X297 </t>
  </si>
  <si>
    <t xml:space="preserve">BLOC VENDEUR 3 VOLETS BLANC </t>
  </si>
  <si>
    <t xml:space="preserve">SAC 162X229 130G ARME AA KRAFT </t>
  </si>
  <si>
    <t xml:space="preserve">GOMME PLASTIQUE MULTI-USAGES </t>
  </si>
  <si>
    <t xml:space="preserve">TRIEUR EXT 12 COMP P/CHEQUE RAINBOW </t>
  </si>
  <si>
    <t xml:space="preserve">ROUL.NOTES 60MM X 10M JAU </t>
  </si>
  <si>
    <t xml:space="preserve">SAC 162X229 90G AUTOC KRAFT </t>
  </si>
  <si>
    <t xml:space="preserve">BATON DE COLLE BLANCHE 40G </t>
  </si>
  <si>
    <t xml:space="preserve">MARQUEUR CRAIE PTE BISEAU BLANC </t>
  </si>
  <si>
    <t xml:space="preserve">CHE 1 RABAT 10CM 160G JAUNE </t>
  </si>
  <si>
    <t xml:space="preserve">B.100 COUV. COVER 240 A4 IVOIRE </t>
  </si>
  <si>
    <t xml:space="preserve">RECH BILLE UNIVERSELLE  F   NOIR </t>
  </si>
  <si>
    <t xml:space="preserve">MARQUEUR CRAIE PTE OGIVE ROUGE </t>
  </si>
  <si>
    <t xml:space="preserve">MARQUEUR CRAIE PTE OGIVE BLANC </t>
  </si>
  <si>
    <t xml:space="preserve">PAP PARCHEMIN 165G A4 CHAMPAGNE 50F </t>
  </si>
  <si>
    <t xml:space="preserve">BTE 100 PUNAISES LAITONNEES </t>
  </si>
  <si>
    <t xml:space="preserve">BTE 100 REL PEIGNE DM 8 MM BLA </t>
  </si>
  <si>
    <t xml:space="preserve">ETUI 4 MARQ. PERM PTE BISEAU ASSORT </t>
  </si>
  <si>
    <t xml:space="preserve">CASS.D ENCRAGE PR 4929 NOIR </t>
  </si>
  <si>
    <t xml:space="preserve">PLAT PVC TRANSPARENT A4 13/100 </t>
  </si>
  <si>
    <t xml:space="preserve">MARQ STABILO WRITE-4-ALL NOIR </t>
  </si>
  <si>
    <t xml:space="preserve">CALCUL.SCIENT.FX 92 COLLEGE 2D </t>
  </si>
  <si>
    <t xml:space="preserve">COLLE UHU STIC 21GR </t>
  </si>
  <si>
    <t xml:space="preserve">SACHET 100 POC.PERF A4 4.8/100 </t>
  </si>
  <si>
    <t xml:space="preserve">CASS. ENCRAGE 4642 BLEU 6/4642B </t>
  </si>
  <si>
    <t xml:space="preserve">CAHIER 22X17 BROUIL.PIQ.96P.TB </t>
  </si>
  <si>
    <t xml:space="preserve">ETIQ MULTI US 99.1X38.1 BTE 1400 </t>
  </si>
  <si>
    <t xml:space="preserve">CAHIER 29X21 SEY      BRO 192P </t>
  </si>
  <si>
    <t xml:space="preserve">CASS. ENCRAGE 4911 NOIR  6/4911A </t>
  </si>
  <si>
    <t xml:space="preserve">BLOC VENDEUR 2 VOLETS ASSORTIS </t>
  </si>
  <si>
    <t xml:space="preserve">FEUTRE PREENCRE POUR 4750 L1 </t>
  </si>
  <si>
    <t xml:space="preserve">CARNET MANI 21X29 NCR 50 2  2137E </t>
  </si>
  <si>
    <t xml:space="preserve">CASS.D ENCRAGE PR 46030 BLEU </t>
  </si>
  <si>
    <t xml:space="preserve">COLLE RUBAFIX        TUB  30ML </t>
  </si>
  <si>
    <t xml:space="preserve">PINCE RAPID HD31 73/6-8-10-12 </t>
  </si>
  <si>
    <t xml:space="preserve">CAHIER 22X17 5/5      SPI 180P </t>
  </si>
  <si>
    <t xml:space="preserve">CAHIER 29X21 SEY      SPI 100P </t>
  </si>
  <si>
    <t xml:space="preserve">PERFORATEUR 2 TROUS </t>
  </si>
  <si>
    <t xml:space="preserve">CORR.LIQUID TIPP-EX ECOLUTIONS </t>
  </si>
  <si>
    <t xml:space="preserve">BLOC VENDEUR 3 VOLETS JAUNE </t>
  </si>
  <si>
    <t xml:space="preserve">CAHIER 22X17 5/5      BRO 192P </t>
  </si>
  <si>
    <t xml:space="preserve">COLLE UHU STIC 40GR </t>
  </si>
  <si>
    <t xml:space="preserve">CLE USB  8GB </t>
  </si>
  <si>
    <t xml:space="preserve">CAHIER 29X21 5/5      SPI 180P </t>
  </si>
  <si>
    <t xml:space="preserve">CAHIER 22X17 SEY      SPI 180P </t>
  </si>
  <si>
    <t xml:space="preserve">CLE  USB  EMTEC C410 8 GB. </t>
  </si>
  <si>
    <t xml:space="preserve">RUBAN CORREC MINI POCKET MOUSE </t>
  </si>
  <si>
    <t xml:space="preserve">ETIQ J.D ENCRE 99.1X33.9 B 640 </t>
  </si>
  <si>
    <t xml:space="preserve">ETIQ J.D ENCRE 63.5X33.9 B 960 </t>
  </si>
  <si>
    <t xml:space="preserve">CLAIRALFA 80G 21X29 A.INT.500F </t>
  </si>
  <si>
    <t xml:space="preserve">BILLE SUR SOCLE ROND NOIR </t>
  </si>
  <si>
    <t xml:space="preserve">CUTTER PROFESSIONNEL A RESERVE </t>
  </si>
  <si>
    <t xml:space="preserve">MARQUEUR PEINTURE EDDING 750 NOIR </t>
  </si>
  <si>
    <t xml:space="preserve">PORTE-BLOC CLASSIC NOIR </t>
  </si>
  <si>
    <t xml:space="preserve">CLASSEUR CONTRECOLLE VERT </t>
  </si>
  <si>
    <t xml:space="preserve">PACK 12+4G CORRECTEUR PRITT 4.2MM </t>
  </si>
  <si>
    <t xml:space="preserve">CLASSEUR CONTRECOLLE BLEU </t>
  </si>
  <si>
    <t xml:space="preserve">RELIEUR ARCHIVE PLASTIQUE 8CM </t>
  </si>
  <si>
    <t xml:space="preserve">CART. ENCRE PR NEOPOST 7210585J </t>
  </si>
  <si>
    <t xml:space="preserve">BOBINES 60G   57X70X12 </t>
  </si>
  <si>
    <t xml:space="preserve">SAC 176X250 130G BS SOUF KR AR </t>
  </si>
  <si>
    <t xml:space="preserve">ENCRE TAMPON     FL 30ML  NOIR </t>
  </si>
  <si>
    <t xml:space="preserve">ENCRE TAMPON     FL 30ML  BLEU </t>
  </si>
  <si>
    <t xml:space="preserve">PARAPH 24 COMP PLAST BORDEAUX </t>
  </si>
  <si>
    <t xml:space="preserve">CLASSEUR CONTRECOLLE NOIR </t>
  </si>
  <si>
    <t xml:space="preserve">TIMBRE PRINTY TYPO  REF. 4912T 4.0 </t>
  </si>
  <si>
    <t xml:space="preserve">ADHESIF RAPIDO INVISIBLE 25X19 </t>
  </si>
  <si>
    <t xml:space="preserve">REPERT SPIR     22X17     100P </t>
  </si>
  <si>
    <t xml:space="preserve">CASS.D ENCRAGE PR 46030 NOIR </t>
  </si>
  <si>
    <t xml:space="preserve">REPERT SPIR     29X21     180P </t>
  </si>
  <si>
    <t xml:space="preserve">AGRAFES RAPID 73/12 BTE 5000 </t>
  </si>
  <si>
    <t xml:space="preserve">ETIQ MULTI US 105X37 BTE 1600 </t>
  </si>
  <si>
    <t xml:space="preserve">BLISTER 10 AIMANTS D15MM NOIR </t>
  </si>
  <si>
    <t xml:space="preserve">ENCRE TAMPON     FL 30ML  ROUG </t>
  </si>
  <si>
    <t xml:space="preserve">MARQUEUR PEINTURE EDDING 750 BLANC </t>
  </si>
  <si>
    <t xml:space="preserve">BTE 100 POCH COIN A4 PP INCOLO </t>
  </si>
  <si>
    <t xml:space="preserve">CLASSEUR CONTRECOLLE ROUGE </t>
  </si>
  <si>
    <t xml:space="preserve">PLAQUE TIMBRE SANS CADRE 4 A 7 LIG. </t>
  </si>
  <si>
    <t xml:space="preserve">DATEUR TRODAT  "RECU LE- REP" 4750L </t>
  </si>
  <si>
    <t xml:space="preserve">TROMBONES BC 32 NICK  BTE 1000 </t>
  </si>
  <si>
    <t xml:space="preserve">B.100 COUV COVER 240 A4 BLEU </t>
  </si>
  <si>
    <t xml:space="preserve">CHEMISE 32X24 STANDARD 180 BLEU </t>
  </si>
  <si>
    <t xml:space="preserve">CHEMISE 32X24 STANDARD 180 FUSH </t>
  </si>
  <si>
    <t xml:space="preserve">CHEMISE 32X24 STANDARD 180 GRIS </t>
  </si>
  <si>
    <t xml:space="preserve">CHEMISE 32X24 STANDARD 180 JAUNE </t>
  </si>
  <si>
    <t xml:space="preserve">CHEMISE 32X24 STANDARD 180 LILAS </t>
  </si>
  <si>
    <t xml:space="preserve">CHEMISE 32X24 STANDARD 180 ROUGE </t>
  </si>
  <si>
    <t xml:space="preserve">CHEMISE 32X24 STANDARD 180 VERT </t>
  </si>
  <si>
    <t xml:space="preserve">CHEMISE 3R EL CARTE FORTE ECO BLEU </t>
  </si>
  <si>
    <t xml:space="preserve">CHEMISE 3R EL CARTE FORTE ECO ROUGE </t>
  </si>
  <si>
    <t xml:space="preserve">CHEMISE 3R EL CARTE FORTE ECO VERT </t>
  </si>
  <si>
    <t>FEUTRE PREENCRE BLEU</t>
  </si>
  <si>
    <t xml:space="preserve">FEUT.PREENCRE NOIR </t>
  </si>
  <si>
    <t xml:space="preserve">INTERCALAIRES ALPHA. POLYP 20 TOUCHES </t>
  </si>
  <si>
    <t xml:space="preserve">JEU 12 INTERCALAIRES CLASSEUR PERFO UNIV 30X24 </t>
  </si>
  <si>
    <t xml:space="preserve">LOT 10 CAISSES ARCHIVE A/COUV BLANC </t>
  </si>
  <si>
    <t xml:space="preserve">LOT 25 BOITES ARCHIVES 25X35X15 </t>
  </si>
  <si>
    <t xml:space="preserve">LOT 25 BOITES ARCHIVES 25X35X20 </t>
  </si>
  <si>
    <t xml:space="preserve">LOT 25 DOSSIERS AZV 330/275 FD V </t>
  </si>
  <si>
    <t xml:space="preserve">POCHETTES 280X365 155G B.S. SOU K </t>
  </si>
  <si>
    <t xml:space="preserve">POCHETTES 300X470 155G B.S SOU K </t>
  </si>
  <si>
    <t xml:space="preserve">POCHETTES DE 6 BDES PATAFIX BLANC </t>
  </si>
  <si>
    <t xml:space="preserve">POCHETTES 12FEUILLES CALQUE CANSON 90G A4 </t>
  </si>
  <si>
    <t xml:space="preserve">POCHETTES KRAFT  229X324 </t>
  </si>
  <si>
    <t>Papier 80G A3 (Ramette de 500 feuilles)</t>
  </si>
  <si>
    <t>Papier 80G A4  (Ramette de 500 feuilles)</t>
  </si>
  <si>
    <t xml:space="preserve">SOUS-CHEMISE 22X31 FLASH FUCH </t>
  </si>
  <si>
    <t>PROTEGE DOCUMENT STAND 29X21 40P BLEU</t>
  </si>
  <si>
    <t xml:space="preserve">PROTEGE DOCUMENT STAND PP 29X21 40P NOIR </t>
  </si>
  <si>
    <t xml:space="preserve">PROTEGE DOCUMENT STAND PP 29X21 40P ROUGE </t>
  </si>
  <si>
    <t xml:space="preserve">PROTEGE DOCUMENT  STAND PP 29X21 40P VERT </t>
  </si>
  <si>
    <t>PROTEGE DOCUMENT  STAND PP 29X21 60P BLANC</t>
  </si>
  <si>
    <t xml:space="preserve">PQT 250 SOUS CHEMISE 22X31 60G C.A. </t>
  </si>
  <si>
    <t xml:space="preserve">MARQUEUR TABLEAU MAXIFLO PTE OGI BLEU </t>
  </si>
  <si>
    <t xml:space="preserve">MARQUEUR TABLEAU MAXIFLO PTE OGI NOIR </t>
  </si>
  <si>
    <t xml:space="preserve">MARQUEUR TABLEAUL MAXIFLO PTE OGI ROUGE </t>
  </si>
  <si>
    <t>MARQUEUR TABLEAU MAXIFLO PTE OGI VERT</t>
  </si>
  <si>
    <t>FICHES BRISTOL UNI 210X297 BLANC (lot de 100)</t>
  </si>
  <si>
    <t>Unité</t>
  </si>
  <si>
    <t>Prix unitaire HT</t>
  </si>
  <si>
    <t>Prix total HT</t>
  </si>
  <si>
    <t>Taux de TVA applicable</t>
  </si>
  <si>
    <t>Prix total TTC</t>
  </si>
  <si>
    <t>Taxes</t>
  </si>
  <si>
    <t>Lot n°2 : papier reprographie</t>
  </si>
  <si>
    <t>Lot n°1 - Fournitures administratives courantes</t>
  </si>
  <si>
    <t>TOTAL LOT N°1</t>
  </si>
  <si>
    <t>TOTAL LOT N°2</t>
  </si>
  <si>
    <t>ANNEXE N°2 : BORDEREAU DE PRIX</t>
  </si>
  <si>
    <t>de répondre sur ces noms de produits ou ces marques, ils préconiseront dans ce cas des produits strictement équivalents.</t>
  </si>
  <si>
    <t>uniquement une évaluation des besoins annuels servant de base au chiffrage des candidats.</t>
  </si>
  <si>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Certains libellés peuvent correspondent à des marques ou des désignations commerciales, les candidats ne sont pas tenus</t>
    </r>
  </si>
  <si>
    <r>
      <rPr>
        <b/>
        <vertAlign val="superscript"/>
        <sz val="11"/>
        <rFont val="Calibri"/>
        <family val="2"/>
        <scheme val="minor"/>
      </rPr>
      <t>(2)</t>
    </r>
    <r>
      <rPr>
        <b/>
        <sz val="11"/>
        <rFont val="Calibri"/>
        <family val="2"/>
        <scheme val="minor"/>
      </rPr>
      <t xml:space="preserve"> Les quantités sont données à titre strictement indicatif, il ne s’agit en aucun cas d’un engagement de commande. Ce document constitue </t>
    </r>
  </si>
  <si>
    <r>
      <t xml:space="preserve">Quantité </t>
    </r>
    <r>
      <rPr>
        <b/>
        <vertAlign val="superscript"/>
        <sz val="11"/>
        <color indexed="8"/>
        <rFont val="Calibri"/>
        <family val="2"/>
      </rPr>
      <t>(2)</t>
    </r>
  </si>
  <si>
    <r>
      <t>Libellé</t>
    </r>
    <r>
      <rPr>
        <b/>
        <vertAlign val="superscript"/>
        <sz val="11"/>
        <color indexed="8"/>
        <rFont val="Calibri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</si>
</sst>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2">
    <xf numFmtId="0" fontId="0" fillId="0" borderId="0" applyFill="0" applyProtection="0"/>
    <xf numFmtId="0" fontId="1" fillId="0" borderId="0"/>
  </cellStyleXfs>
  <cellXfs count="2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justify" vertical="center"/>
    </xf>
    <xf numFmtId="0" fontId="3" fillId="0" borderId="0" xfId="0" applyFont="1" applyFill="1" applyAlignment="1" applyProtection="1">
      <alignment horizontal="left" vertical="center"/>
    </xf>
    <xf numFmtId="10" fontId="3" fillId="0" borderId="0" xfId="0" applyNumberFormat="1" applyFont="1" applyFill="1" applyAlignment="1" applyProtection="1">
      <alignment horizontal="center" vertical="center"/>
    </xf>
    <xf numFmtId="0" fontId="5" fillId="0" borderId="2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5" fillId="0" borderId="2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8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6"/>
  <sheetViews>
    <sheetView tabSelected="1" showRuler="0" topLeftCell="A25" zoomScale="75" zoomScaleNormal="100" zoomScalePageLayoutView="75" workbookViewId="0">
      <selection activeCell="R158" sqref="R158"/>
    </sheetView>
  </sheetViews>
  <sheetFormatPr baseColWidth="10" defaultColWidth="8.7109375" defaultRowHeight="15" x14ac:dyDescent="0.25"/>
  <cols>
    <col min="1" max="1" width="5.5703125" style="1" customWidth="1"/>
    <col min="2" max="2" width="45.7109375" style="1" customWidth="1"/>
    <col min="3" max="4" width="10.7109375" style="2" customWidth="1"/>
    <col min="5" max="7" width="11.7109375" style="4" customWidth="1"/>
    <col min="8" max="8" width="11.7109375" style="1" customWidth="1"/>
    <col min="9" max="16384" width="8.7109375" style="1"/>
  </cols>
  <sheetData>
    <row r="1" spans="1:8" ht="15.75" x14ac:dyDescent="0.25">
      <c r="A1" s="21" t="s">
        <v>155</v>
      </c>
      <c r="B1" s="21"/>
      <c r="C1" s="21"/>
      <c r="D1" s="21"/>
      <c r="E1" s="21"/>
      <c r="F1" s="21"/>
      <c r="G1" s="21"/>
      <c r="H1" s="21"/>
    </row>
    <row r="3" spans="1:8" s="9" customFormat="1" ht="30" customHeight="1" x14ac:dyDescent="0.25">
      <c r="B3" s="9" t="s">
        <v>161</v>
      </c>
      <c r="C3" s="9" t="s">
        <v>145</v>
      </c>
      <c r="D3" s="9" t="s">
        <v>160</v>
      </c>
      <c r="E3" s="10" t="s">
        <v>146</v>
      </c>
      <c r="F3" s="10" t="s">
        <v>147</v>
      </c>
      <c r="G3" s="10" t="s">
        <v>150</v>
      </c>
      <c r="H3" s="10" t="s">
        <v>149</v>
      </c>
    </row>
    <row r="4" spans="1:8" ht="3" customHeight="1" x14ac:dyDescent="0.25"/>
    <row r="5" spans="1:8" x14ac:dyDescent="0.25">
      <c r="A5" s="19" t="s">
        <v>152</v>
      </c>
      <c r="B5" s="19"/>
      <c r="C5" s="19"/>
      <c r="D5" s="19"/>
      <c r="E5" s="19"/>
      <c r="F5" s="19"/>
      <c r="G5" s="19"/>
      <c r="H5" s="19"/>
    </row>
    <row r="6" spans="1:8" ht="3" customHeight="1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1">
        <v>1</v>
      </c>
      <c r="B7" s="1" t="s">
        <v>1</v>
      </c>
      <c r="C7" s="2">
        <v>1</v>
      </c>
      <c r="D7" s="2">
        <v>45</v>
      </c>
      <c r="F7" s="4">
        <f>+D7*E7</f>
        <v>0</v>
      </c>
      <c r="G7" s="4">
        <f t="shared" ref="G7:G38" si="0">F7*$C$159</f>
        <v>0</v>
      </c>
      <c r="H7" s="4">
        <f>F7+G7</f>
        <v>0</v>
      </c>
    </row>
    <row r="8" spans="1:8" x14ac:dyDescent="0.25">
      <c r="A8" s="1">
        <v>2</v>
      </c>
      <c r="B8" s="1" t="s">
        <v>93</v>
      </c>
      <c r="C8" s="2">
        <v>1</v>
      </c>
      <c r="D8" s="2">
        <v>1</v>
      </c>
      <c r="F8" s="4">
        <f t="shared" ref="F8:F71" si="1">+D8*E8</f>
        <v>0</v>
      </c>
      <c r="G8" s="4">
        <f t="shared" si="0"/>
        <v>0</v>
      </c>
      <c r="H8" s="4">
        <f t="shared" ref="H8:H71" si="2">F8+G8</f>
        <v>0</v>
      </c>
    </row>
    <row r="9" spans="1:8" x14ac:dyDescent="0.25">
      <c r="A9" s="1">
        <v>3</v>
      </c>
      <c r="B9" s="1" t="s">
        <v>12</v>
      </c>
      <c r="C9" s="2">
        <v>1</v>
      </c>
      <c r="D9" s="2">
        <v>12</v>
      </c>
      <c r="F9" s="4">
        <f t="shared" si="1"/>
        <v>0</v>
      </c>
      <c r="G9" s="4">
        <f t="shared" si="0"/>
        <v>0</v>
      </c>
      <c r="H9" s="4">
        <f t="shared" si="2"/>
        <v>0</v>
      </c>
    </row>
    <row r="10" spans="1:8" x14ac:dyDescent="0.25">
      <c r="A10" s="1">
        <v>4</v>
      </c>
      <c r="B10" s="1" t="s">
        <v>11</v>
      </c>
      <c r="C10" s="2">
        <v>1</v>
      </c>
      <c r="D10" s="2">
        <v>13</v>
      </c>
      <c r="F10" s="4">
        <f t="shared" si="1"/>
        <v>0</v>
      </c>
      <c r="G10" s="4">
        <f t="shared" si="0"/>
        <v>0</v>
      </c>
      <c r="H10" s="4">
        <f t="shared" si="2"/>
        <v>0</v>
      </c>
    </row>
    <row r="11" spans="1:8" x14ac:dyDescent="0.25">
      <c r="A11" s="1">
        <v>5</v>
      </c>
      <c r="B11" s="1" t="s">
        <v>23</v>
      </c>
      <c r="C11" s="2">
        <v>1</v>
      </c>
      <c r="D11" s="2">
        <v>7</v>
      </c>
      <c r="F11" s="4">
        <f t="shared" si="1"/>
        <v>0</v>
      </c>
      <c r="G11" s="4">
        <f t="shared" si="0"/>
        <v>0</v>
      </c>
      <c r="H11" s="4">
        <f t="shared" si="2"/>
        <v>0</v>
      </c>
    </row>
    <row r="12" spans="1:8" x14ac:dyDescent="0.25">
      <c r="A12" s="1">
        <v>6</v>
      </c>
      <c r="B12" s="1" t="s">
        <v>97</v>
      </c>
      <c r="C12" s="2">
        <v>1</v>
      </c>
      <c r="D12" s="2">
        <v>1</v>
      </c>
      <c r="F12" s="4">
        <f t="shared" si="1"/>
        <v>0</v>
      </c>
      <c r="G12" s="4">
        <f t="shared" si="0"/>
        <v>0</v>
      </c>
      <c r="H12" s="4">
        <f t="shared" si="2"/>
        <v>0</v>
      </c>
    </row>
    <row r="13" spans="1:8" x14ac:dyDescent="0.25">
      <c r="A13" s="1">
        <v>7</v>
      </c>
      <c r="B13" s="1" t="s">
        <v>107</v>
      </c>
      <c r="C13" s="2">
        <v>1</v>
      </c>
      <c r="D13" s="2">
        <v>1</v>
      </c>
      <c r="F13" s="4">
        <f t="shared" si="1"/>
        <v>0</v>
      </c>
      <c r="G13" s="4">
        <f t="shared" si="0"/>
        <v>0</v>
      </c>
      <c r="H13" s="4">
        <f t="shared" si="2"/>
        <v>0</v>
      </c>
    </row>
    <row r="14" spans="1:8" x14ac:dyDescent="0.25">
      <c r="A14" s="1">
        <v>8</v>
      </c>
      <c r="B14" s="1" t="s">
        <v>37</v>
      </c>
      <c r="C14" s="2">
        <v>1</v>
      </c>
      <c r="D14" s="2">
        <v>4</v>
      </c>
      <c r="F14" s="4">
        <f t="shared" si="1"/>
        <v>0</v>
      </c>
      <c r="G14" s="4">
        <f t="shared" si="0"/>
        <v>0</v>
      </c>
      <c r="H14" s="4">
        <f t="shared" si="2"/>
        <v>0</v>
      </c>
    </row>
    <row r="15" spans="1:8" x14ac:dyDescent="0.25">
      <c r="A15" s="1">
        <v>9</v>
      </c>
      <c r="B15" s="1" t="s">
        <v>0</v>
      </c>
      <c r="C15" s="2">
        <v>1</v>
      </c>
      <c r="D15" s="2">
        <v>100</v>
      </c>
      <c r="F15" s="4">
        <f t="shared" si="1"/>
        <v>0</v>
      </c>
      <c r="G15" s="4">
        <f t="shared" si="0"/>
        <v>0</v>
      </c>
      <c r="H15" s="4">
        <f t="shared" si="2"/>
        <v>0</v>
      </c>
    </row>
    <row r="16" spans="1:8" x14ac:dyDescent="0.25">
      <c r="A16" s="1">
        <v>10</v>
      </c>
      <c r="B16" s="1" t="s">
        <v>25</v>
      </c>
      <c r="C16" s="2">
        <v>1</v>
      </c>
      <c r="D16" s="2">
        <v>6</v>
      </c>
      <c r="F16" s="4">
        <f t="shared" si="1"/>
        <v>0</v>
      </c>
      <c r="G16" s="4">
        <f t="shared" si="0"/>
        <v>0</v>
      </c>
      <c r="H16" s="4">
        <f t="shared" si="2"/>
        <v>0</v>
      </c>
    </row>
    <row r="17" spans="1:8" x14ac:dyDescent="0.25">
      <c r="A17" s="1">
        <v>11</v>
      </c>
      <c r="B17" s="1" t="s">
        <v>34</v>
      </c>
      <c r="C17" s="2">
        <v>1</v>
      </c>
      <c r="D17" s="2">
        <v>5</v>
      </c>
      <c r="F17" s="4">
        <f t="shared" si="1"/>
        <v>0</v>
      </c>
      <c r="G17" s="4">
        <f t="shared" si="0"/>
        <v>0</v>
      </c>
      <c r="H17" s="4">
        <f t="shared" si="2"/>
        <v>0</v>
      </c>
    </row>
    <row r="18" spans="1:8" x14ac:dyDescent="0.25">
      <c r="A18" s="1">
        <v>12</v>
      </c>
      <c r="B18" s="1" t="s">
        <v>18</v>
      </c>
      <c r="C18" s="2">
        <v>1</v>
      </c>
      <c r="D18" s="2">
        <v>10</v>
      </c>
      <c r="F18" s="4">
        <f t="shared" si="1"/>
        <v>0</v>
      </c>
      <c r="G18" s="4">
        <f t="shared" si="0"/>
        <v>0</v>
      </c>
      <c r="H18" s="4">
        <f t="shared" si="2"/>
        <v>0</v>
      </c>
    </row>
    <row r="19" spans="1:8" x14ac:dyDescent="0.25">
      <c r="A19" s="1">
        <v>13</v>
      </c>
      <c r="B19" s="1" t="s">
        <v>13</v>
      </c>
      <c r="C19" s="2">
        <v>1</v>
      </c>
      <c r="D19" s="2">
        <v>10</v>
      </c>
      <c r="F19" s="4">
        <f t="shared" si="1"/>
        <v>0</v>
      </c>
      <c r="G19" s="4">
        <f t="shared" si="0"/>
        <v>0</v>
      </c>
      <c r="H19" s="4">
        <f t="shared" si="2"/>
        <v>0</v>
      </c>
    </row>
    <row r="20" spans="1:8" x14ac:dyDescent="0.25">
      <c r="A20" s="1">
        <v>14</v>
      </c>
      <c r="B20" s="1" t="s">
        <v>77</v>
      </c>
      <c r="C20" s="2">
        <v>1</v>
      </c>
      <c r="D20" s="2">
        <v>1</v>
      </c>
      <c r="F20" s="4">
        <f t="shared" si="1"/>
        <v>0</v>
      </c>
      <c r="G20" s="4">
        <f t="shared" si="0"/>
        <v>0</v>
      </c>
      <c r="H20" s="4">
        <f t="shared" si="2"/>
        <v>0</v>
      </c>
    </row>
    <row r="21" spans="1:8" x14ac:dyDescent="0.25">
      <c r="A21" s="1">
        <v>15</v>
      </c>
      <c r="B21" s="1" t="s">
        <v>99</v>
      </c>
      <c r="C21" s="2">
        <v>1</v>
      </c>
      <c r="D21" s="2">
        <v>1</v>
      </c>
      <c r="F21" s="4">
        <f t="shared" si="1"/>
        <v>0</v>
      </c>
      <c r="G21" s="4">
        <f t="shared" si="0"/>
        <v>0</v>
      </c>
      <c r="H21" s="4">
        <f t="shared" si="2"/>
        <v>0</v>
      </c>
    </row>
    <row r="22" spans="1:8" x14ac:dyDescent="0.25">
      <c r="A22" s="1">
        <v>16</v>
      </c>
      <c r="B22" s="1" t="s">
        <v>6</v>
      </c>
      <c r="C22" s="2">
        <v>1</v>
      </c>
      <c r="D22" s="2">
        <v>18</v>
      </c>
      <c r="F22" s="4">
        <f t="shared" si="1"/>
        <v>0</v>
      </c>
      <c r="G22" s="4">
        <f t="shared" si="0"/>
        <v>0</v>
      </c>
      <c r="H22" s="4">
        <f t="shared" si="2"/>
        <v>0</v>
      </c>
    </row>
    <row r="23" spans="1:8" x14ac:dyDescent="0.25">
      <c r="A23" s="1">
        <v>17</v>
      </c>
      <c r="B23" s="1" t="s">
        <v>22</v>
      </c>
      <c r="C23" s="2">
        <v>1</v>
      </c>
      <c r="D23" s="2">
        <v>7</v>
      </c>
      <c r="F23" s="4">
        <f t="shared" si="1"/>
        <v>0</v>
      </c>
      <c r="G23" s="4">
        <f t="shared" si="0"/>
        <v>0</v>
      </c>
      <c r="H23" s="4">
        <f t="shared" si="2"/>
        <v>0</v>
      </c>
    </row>
    <row r="24" spans="1:8" x14ac:dyDescent="0.25">
      <c r="A24" s="1">
        <v>18</v>
      </c>
      <c r="B24" s="1" t="s">
        <v>56</v>
      </c>
      <c r="C24" s="2">
        <v>1</v>
      </c>
      <c r="D24" s="2">
        <v>2</v>
      </c>
      <c r="F24" s="4">
        <f t="shared" si="1"/>
        <v>0</v>
      </c>
      <c r="G24" s="4">
        <f t="shared" si="0"/>
        <v>0</v>
      </c>
      <c r="H24" s="4">
        <f t="shared" si="2"/>
        <v>0</v>
      </c>
    </row>
    <row r="25" spans="1:8" x14ac:dyDescent="0.25">
      <c r="A25" s="1">
        <v>19</v>
      </c>
      <c r="B25" s="1" t="s">
        <v>28</v>
      </c>
      <c r="C25" s="2">
        <v>1</v>
      </c>
      <c r="D25" s="2">
        <v>5</v>
      </c>
      <c r="F25" s="4">
        <f t="shared" si="1"/>
        <v>0</v>
      </c>
      <c r="G25" s="4">
        <f t="shared" si="0"/>
        <v>0</v>
      </c>
      <c r="H25" s="4">
        <f t="shared" si="2"/>
        <v>0</v>
      </c>
    </row>
    <row r="26" spans="1:8" x14ac:dyDescent="0.25">
      <c r="A26" s="1">
        <v>20</v>
      </c>
      <c r="B26" s="1" t="s">
        <v>66</v>
      </c>
      <c r="C26" s="2">
        <v>1</v>
      </c>
      <c r="D26" s="2">
        <v>2</v>
      </c>
      <c r="F26" s="4">
        <f t="shared" si="1"/>
        <v>0</v>
      </c>
      <c r="G26" s="4">
        <f t="shared" si="0"/>
        <v>0</v>
      </c>
      <c r="H26" s="4">
        <f t="shared" si="2"/>
        <v>0</v>
      </c>
    </row>
    <row r="27" spans="1:8" x14ac:dyDescent="0.25">
      <c r="A27" s="1">
        <v>21</v>
      </c>
      <c r="B27" s="1" t="s">
        <v>86</v>
      </c>
      <c r="C27" s="2">
        <v>10</v>
      </c>
      <c r="D27" s="2">
        <v>1</v>
      </c>
      <c r="F27" s="4">
        <f t="shared" si="1"/>
        <v>0</v>
      </c>
      <c r="G27" s="4">
        <f t="shared" si="0"/>
        <v>0</v>
      </c>
      <c r="H27" s="4">
        <f t="shared" si="2"/>
        <v>0</v>
      </c>
    </row>
    <row r="28" spans="1:8" x14ac:dyDescent="0.25">
      <c r="A28" s="1">
        <v>22</v>
      </c>
      <c r="B28" s="1" t="s">
        <v>15</v>
      </c>
      <c r="C28" s="2">
        <v>1</v>
      </c>
      <c r="D28" s="2">
        <v>10</v>
      </c>
      <c r="F28" s="4">
        <f t="shared" si="1"/>
        <v>0</v>
      </c>
      <c r="G28" s="4">
        <f t="shared" si="0"/>
        <v>0</v>
      </c>
      <c r="H28" s="4">
        <f t="shared" si="2"/>
        <v>0</v>
      </c>
    </row>
    <row r="29" spans="1:8" x14ac:dyDescent="0.25">
      <c r="A29" s="1">
        <v>23</v>
      </c>
      <c r="B29" s="1" t="s">
        <v>102</v>
      </c>
      <c r="C29" s="2">
        <v>1</v>
      </c>
      <c r="D29" s="2">
        <v>1</v>
      </c>
      <c r="F29" s="4">
        <f t="shared" si="1"/>
        <v>0</v>
      </c>
      <c r="G29" s="4">
        <f t="shared" si="0"/>
        <v>0</v>
      </c>
      <c r="H29" s="4">
        <f t="shared" si="2"/>
        <v>0</v>
      </c>
    </row>
    <row r="30" spans="1:8" x14ac:dyDescent="0.25">
      <c r="A30" s="1">
        <v>24</v>
      </c>
      <c r="B30" s="1" t="s">
        <v>42</v>
      </c>
      <c r="C30" s="2">
        <v>1</v>
      </c>
      <c r="D30" s="2">
        <v>3</v>
      </c>
      <c r="F30" s="4">
        <f t="shared" si="1"/>
        <v>0</v>
      </c>
      <c r="G30" s="4">
        <f t="shared" si="0"/>
        <v>0</v>
      </c>
      <c r="H30" s="4">
        <f t="shared" si="2"/>
        <v>0</v>
      </c>
    </row>
    <row r="31" spans="1:8" x14ac:dyDescent="0.25">
      <c r="A31" s="1">
        <v>25</v>
      </c>
      <c r="B31" s="1" t="s">
        <v>43</v>
      </c>
      <c r="C31" s="2">
        <v>1</v>
      </c>
      <c r="D31" s="2">
        <v>3</v>
      </c>
      <c r="F31" s="4">
        <f t="shared" si="1"/>
        <v>0</v>
      </c>
      <c r="G31" s="4">
        <f t="shared" si="0"/>
        <v>0</v>
      </c>
      <c r="H31" s="4">
        <f t="shared" si="2"/>
        <v>0</v>
      </c>
    </row>
    <row r="32" spans="1:8" x14ac:dyDescent="0.25">
      <c r="A32" s="1">
        <v>26</v>
      </c>
      <c r="B32" s="1" t="s">
        <v>67</v>
      </c>
      <c r="C32" s="2">
        <v>1</v>
      </c>
      <c r="D32" s="2">
        <v>2</v>
      </c>
      <c r="F32" s="4">
        <f t="shared" si="1"/>
        <v>0</v>
      </c>
      <c r="G32" s="4">
        <f t="shared" si="0"/>
        <v>0</v>
      </c>
      <c r="H32" s="4">
        <f t="shared" si="2"/>
        <v>0</v>
      </c>
    </row>
    <row r="33" spans="1:8" x14ac:dyDescent="0.25">
      <c r="A33" s="1">
        <v>27</v>
      </c>
      <c r="B33" s="1" t="s">
        <v>62</v>
      </c>
      <c r="C33" s="2">
        <v>1</v>
      </c>
      <c r="D33" s="2">
        <v>2</v>
      </c>
      <c r="F33" s="4">
        <f t="shared" si="1"/>
        <v>0</v>
      </c>
      <c r="G33" s="4">
        <f t="shared" si="0"/>
        <v>0</v>
      </c>
      <c r="H33" s="4">
        <f t="shared" si="2"/>
        <v>0</v>
      </c>
    </row>
    <row r="34" spans="1:8" x14ac:dyDescent="0.25">
      <c r="A34" s="1">
        <v>28</v>
      </c>
      <c r="B34" s="1" t="s">
        <v>52</v>
      </c>
      <c r="C34" s="2">
        <v>1</v>
      </c>
      <c r="D34" s="2">
        <v>2</v>
      </c>
      <c r="F34" s="4">
        <f t="shared" si="1"/>
        <v>0</v>
      </c>
      <c r="G34" s="4">
        <f t="shared" si="0"/>
        <v>0</v>
      </c>
      <c r="H34" s="4">
        <f t="shared" si="2"/>
        <v>0</v>
      </c>
    </row>
    <row r="35" spans="1:8" x14ac:dyDescent="0.25">
      <c r="A35" s="1">
        <v>29</v>
      </c>
      <c r="B35" s="1" t="s">
        <v>71</v>
      </c>
      <c r="C35" s="2">
        <v>1</v>
      </c>
      <c r="D35" s="2">
        <v>2</v>
      </c>
      <c r="F35" s="4">
        <f t="shared" si="1"/>
        <v>0</v>
      </c>
      <c r="G35" s="4">
        <f t="shared" si="0"/>
        <v>0</v>
      </c>
      <c r="H35" s="4">
        <f t="shared" si="2"/>
        <v>0</v>
      </c>
    </row>
    <row r="36" spans="1:8" x14ac:dyDescent="0.25">
      <c r="A36" s="1">
        <v>30</v>
      </c>
      <c r="B36" s="1" t="s">
        <v>70</v>
      </c>
      <c r="C36" s="2">
        <v>1</v>
      </c>
      <c r="D36" s="2">
        <v>2</v>
      </c>
      <c r="F36" s="4">
        <f t="shared" si="1"/>
        <v>0</v>
      </c>
      <c r="G36" s="4">
        <f t="shared" si="0"/>
        <v>0</v>
      </c>
      <c r="H36" s="4">
        <f t="shared" si="2"/>
        <v>0</v>
      </c>
    </row>
    <row r="37" spans="1:8" x14ac:dyDescent="0.25">
      <c r="A37" s="1">
        <v>31</v>
      </c>
      <c r="B37" s="1" t="s">
        <v>54</v>
      </c>
      <c r="C37" s="2">
        <v>1</v>
      </c>
      <c r="D37" s="2">
        <v>2</v>
      </c>
      <c r="F37" s="4">
        <f t="shared" si="1"/>
        <v>0</v>
      </c>
      <c r="G37" s="4">
        <f t="shared" si="0"/>
        <v>0</v>
      </c>
      <c r="H37" s="4">
        <f t="shared" si="2"/>
        <v>0</v>
      </c>
    </row>
    <row r="38" spans="1:8" x14ac:dyDescent="0.25">
      <c r="A38" s="1">
        <v>32</v>
      </c>
      <c r="B38" s="1" t="s">
        <v>63</v>
      </c>
      <c r="C38" s="2">
        <v>1</v>
      </c>
      <c r="D38" s="2">
        <v>2</v>
      </c>
      <c r="F38" s="4">
        <f t="shared" si="1"/>
        <v>0</v>
      </c>
      <c r="G38" s="4">
        <f t="shared" si="0"/>
        <v>0</v>
      </c>
      <c r="H38" s="4">
        <f t="shared" si="2"/>
        <v>0</v>
      </c>
    </row>
    <row r="39" spans="1:8" x14ac:dyDescent="0.25">
      <c r="A39" s="1">
        <v>33</v>
      </c>
      <c r="B39" s="1" t="s">
        <v>48</v>
      </c>
      <c r="C39" s="2">
        <v>1</v>
      </c>
      <c r="D39" s="2">
        <v>3</v>
      </c>
      <c r="F39" s="4">
        <f t="shared" si="1"/>
        <v>0</v>
      </c>
      <c r="G39" s="4">
        <f t="shared" ref="G39:G70" si="3">F39*$C$159</f>
        <v>0</v>
      </c>
      <c r="H39" s="4">
        <f t="shared" si="2"/>
        <v>0</v>
      </c>
    </row>
    <row r="40" spans="1:8" x14ac:dyDescent="0.25">
      <c r="A40" s="1">
        <v>34</v>
      </c>
      <c r="B40" s="1" t="s">
        <v>27</v>
      </c>
      <c r="C40" s="2">
        <v>1</v>
      </c>
      <c r="D40" s="2">
        <v>5</v>
      </c>
      <c r="F40" s="4">
        <f t="shared" si="1"/>
        <v>0</v>
      </c>
      <c r="G40" s="4">
        <f t="shared" si="3"/>
        <v>0</v>
      </c>
      <c r="H40" s="4">
        <f t="shared" si="2"/>
        <v>0</v>
      </c>
    </row>
    <row r="41" spans="1:8" x14ac:dyDescent="0.25">
      <c r="A41" s="1">
        <v>35</v>
      </c>
      <c r="B41" s="1" t="s">
        <v>5</v>
      </c>
      <c r="C41" s="2">
        <v>1</v>
      </c>
      <c r="D41" s="2">
        <v>18</v>
      </c>
      <c r="F41" s="4">
        <f t="shared" si="1"/>
        <v>0</v>
      </c>
      <c r="G41" s="4">
        <f t="shared" si="3"/>
        <v>0</v>
      </c>
      <c r="H41" s="4">
        <f t="shared" si="2"/>
        <v>0</v>
      </c>
    </row>
    <row r="42" spans="1:8" x14ac:dyDescent="0.25">
      <c r="A42" s="1">
        <v>36</v>
      </c>
      <c r="B42" s="1" t="s">
        <v>58</v>
      </c>
      <c r="C42" s="2">
        <v>1</v>
      </c>
      <c r="D42" s="2">
        <v>2</v>
      </c>
      <c r="F42" s="4">
        <f t="shared" si="1"/>
        <v>0</v>
      </c>
      <c r="G42" s="4">
        <f t="shared" si="3"/>
        <v>0</v>
      </c>
      <c r="H42" s="4">
        <f t="shared" si="2"/>
        <v>0</v>
      </c>
    </row>
    <row r="43" spans="1:8" x14ac:dyDescent="0.25">
      <c r="A43" s="1">
        <v>37</v>
      </c>
      <c r="B43" s="1" t="s">
        <v>85</v>
      </c>
      <c r="C43" s="2">
        <v>1</v>
      </c>
      <c r="D43" s="2">
        <v>1</v>
      </c>
      <c r="F43" s="4">
        <f t="shared" si="1"/>
        <v>0</v>
      </c>
      <c r="G43" s="4">
        <f t="shared" si="3"/>
        <v>0</v>
      </c>
      <c r="H43" s="4">
        <f t="shared" si="2"/>
        <v>0</v>
      </c>
    </row>
    <row r="44" spans="1:8" x14ac:dyDescent="0.25">
      <c r="A44" s="1">
        <v>38</v>
      </c>
      <c r="B44" s="1" t="s">
        <v>51</v>
      </c>
      <c r="C44" s="2">
        <v>1</v>
      </c>
      <c r="D44" s="2">
        <v>2</v>
      </c>
      <c r="F44" s="4">
        <f t="shared" si="1"/>
        <v>0</v>
      </c>
      <c r="G44" s="4">
        <f t="shared" si="3"/>
        <v>0</v>
      </c>
      <c r="H44" s="4">
        <f t="shared" si="2"/>
        <v>0</v>
      </c>
    </row>
    <row r="45" spans="1:8" x14ac:dyDescent="0.25">
      <c r="A45" s="1">
        <v>39</v>
      </c>
      <c r="B45" s="1" t="s">
        <v>55</v>
      </c>
      <c r="C45" s="2">
        <v>1</v>
      </c>
      <c r="D45" s="2">
        <v>2</v>
      </c>
      <c r="F45" s="4">
        <f t="shared" si="1"/>
        <v>0</v>
      </c>
      <c r="G45" s="4">
        <f t="shared" si="3"/>
        <v>0</v>
      </c>
      <c r="H45" s="4">
        <f t="shared" si="2"/>
        <v>0</v>
      </c>
    </row>
    <row r="46" spans="1:8" x14ac:dyDescent="0.25">
      <c r="A46" s="1">
        <v>40</v>
      </c>
      <c r="B46" s="1" t="s">
        <v>59</v>
      </c>
      <c r="C46" s="2">
        <v>1</v>
      </c>
      <c r="D46" s="2">
        <v>2</v>
      </c>
      <c r="F46" s="4">
        <f t="shared" si="1"/>
        <v>0</v>
      </c>
      <c r="G46" s="4">
        <f t="shared" si="3"/>
        <v>0</v>
      </c>
      <c r="H46" s="4">
        <f t="shared" si="2"/>
        <v>0</v>
      </c>
    </row>
    <row r="47" spans="1:8" x14ac:dyDescent="0.25">
      <c r="A47" s="1">
        <v>41</v>
      </c>
      <c r="B47" s="1" t="s">
        <v>95</v>
      </c>
      <c r="C47" s="2">
        <v>1</v>
      </c>
      <c r="D47" s="2">
        <v>1</v>
      </c>
      <c r="F47" s="4">
        <f t="shared" si="1"/>
        <v>0</v>
      </c>
      <c r="G47" s="4">
        <f t="shared" si="3"/>
        <v>0</v>
      </c>
      <c r="H47" s="4">
        <f t="shared" si="2"/>
        <v>0</v>
      </c>
    </row>
    <row r="48" spans="1:8" x14ac:dyDescent="0.25">
      <c r="A48" s="1">
        <v>42</v>
      </c>
      <c r="B48" s="1" t="s">
        <v>45</v>
      </c>
      <c r="C48" s="2">
        <v>1</v>
      </c>
      <c r="D48" s="2">
        <v>3</v>
      </c>
      <c r="F48" s="4">
        <f t="shared" si="1"/>
        <v>0</v>
      </c>
      <c r="G48" s="4">
        <f t="shared" si="3"/>
        <v>0</v>
      </c>
      <c r="H48" s="4">
        <f t="shared" si="2"/>
        <v>0</v>
      </c>
    </row>
    <row r="49" spans="1:8" x14ac:dyDescent="0.25">
      <c r="A49" s="1">
        <v>43</v>
      </c>
      <c r="B49" s="1" t="s">
        <v>36</v>
      </c>
      <c r="C49" s="2">
        <v>50</v>
      </c>
      <c r="D49" s="2">
        <v>4</v>
      </c>
      <c r="F49" s="4">
        <f t="shared" si="1"/>
        <v>0</v>
      </c>
      <c r="G49" s="4">
        <f t="shared" si="3"/>
        <v>0</v>
      </c>
      <c r="H49" s="4">
        <f t="shared" si="2"/>
        <v>0</v>
      </c>
    </row>
    <row r="50" spans="1:8" x14ac:dyDescent="0.25">
      <c r="A50" s="1">
        <v>44</v>
      </c>
      <c r="B50" s="1" t="s">
        <v>108</v>
      </c>
      <c r="C50" s="2">
        <v>100</v>
      </c>
      <c r="D50" s="2">
        <v>2</v>
      </c>
      <c r="F50" s="4">
        <f t="shared" si="1"/>
        <v>0</v>
      </c>
      <c r="G50" s="4">
        <f t="shared" si="3"/>
        <v>0</v>
      </c>
      <c r="H50" s="4">
        <f t="shared" si="2"/>
        <v>0</v>
      </c>
    </row>
    <row r="51" spans="1:8" x14ac:dyDescent="0.25">
      <c r="A51" s="1">
        <v>45</v>
      </c>
      <c r="B51" s="1" t="s">
        <v>109</v>
      </c>
      <c r="C51" s="2">
        <v>100</v>
      </c>
      <c r="D51" s="2">
        <v>4</v>
      </c>
      <c r="F51" s="4">
        <f t="shared" si="1"/>
        <v>0</v>
      </c>
      <c r="G51" s="4">
        <f t="shared" si="3"/>
        <v>0</v>
      </c>
      <c r="H51" s="4">
        <f t="shared" si="2"/>
        <v>0</v>
      </c>
    </row>
    <row r="52" spans="1:8" x14ac:dyDescent="0.25">
      <c r="A52" s="1">
        <v>46</v>
      </c>
      <c r="B52" s="1" t="s">
        <v>110</v>
      </c>
      <c r="C52" s="2">
        <v>100</v>
      </c>
      <c r="D52" s="2">
        <v>4</v>
      </c>
      <c r="F52" s="4">
        <f t="shared" si="1"/>
        <v>0</v>
      </c>
      <c r="G52" s="4">
        <f t="shared" si="3"/>
        <v>0</v>
      </c>
      <c r="H52" s="4">
        <f t="shared" si="2"/>
        <v>0</v>
      </c>
    </row>
    <row r="53" spans="1:8" x14ac:dyDescent="0.25">
      <c r="A53" s="1">
        <v>47</v>
      </c>
      <c r="B53" s="1" t="s">
        <v>111</v>
      </c>
      <c r="C53" s="2">
        <v>100</v>
      </c>
      <c r="D53" s="2">
        <v>2</v>
      </c>
      <c r="F53" s="4">
        <f t="shared" si="1"/>
        <v>0</v>
      </c>
      <c r="G53" s="4">
        <f t="shared" si="3"/>
        <v>0</v>
      </c>
      <c r="H53" s="4">
        <f t="shared" si="2"/>
        <v>0</v>
      </c>
    </row>
    <row r="54" spans="1:8" x14ac:dyDescent="0.25">
      <c r="A54" s="1">
        <v>48</v>
      </c>
      <c r="B54" s="1" t="s">
        <v>112</v>
      </c>
      <c r="C54" s="2">
        <v>100</v>
      </c>
      <c r="D54" s="2">
        <v>4</v>
      </c>
      <c r="F54" s="4">
        <f t="shared" si="1"/>
        <v>0</v>
      </c>
      <c r="G54" s="4">
        <f t="shared" si="3"/>
        <v>0</v>
      </c>
      <c r="H54" s="4">
        <f t="shared" si="2"/>
        <v>0</v>
      </c>
    </row>
    <row r="55" spans="1:8" x14ac:dyDescent="0.25">
      <c r="A55" s="1">
        <v>49</v>
      </c>
      <c r="B55" s="1" t="s">
        <v>113</v>
      </c>
      <c r="C55" s="2">
        <v>100</v>
      </c>
      <c r="D55" s="2">
        <v>2</v>
      </c>
      <c r="F55" s="4">
        <f t="shared" si="1"/>
        <v>0</v>
      </c>
      <c r="G55" s="4">
        <f t="shared" si="3"/>
        <v>0</v>
      </c>
      <c r="H55" s="4">
        <f t="shared" si="2"/>
        <v>0</v>
      </c>
    </row>
    <row r="56" spans="1:8" x14ac:dyDescent="0.25">
      <c r="A56" s="1">
        <v>50</v>
      </c>
      <c r="B56" s="1" t="s">
        <v>114</v>
      </c>
      <c r="C56" s="2">
        <v>100</v>
      </c>
      <c r="D56" s="2">
        <v>2</v>
      </c>
      <c r="F56" s="4">
        <f t="shared" si="1"/>
        <v>0</v>
      </c>
      <c r="G56" s="4">
        <f t="shared" si="3"/>
        <v>0</v>
      </c>
      <c r="H56" s="4">
        <f t="shared" si="2"/>
        <v>0</v>
      </c>
    </row>
    <row r="57" spans="1:8" x14ac:dyDescent="0.25">
      <c r="A57" s="1">
        <v>51</v>
      </c>
      <c r="B57" s="1" t="s">
        <v>115</v>
      </c>
      <c r="C57" s="2">
        <v>1</v>
      </c>
      <c r="D57" s="2">
        <v>10</v>
      </c>
      <c r="F57" s="4">
        <f t="shared" si="1"/>
        <v>0</v>
      </c>
      <c r="G57" s="4">
        <f t="shared" si="3"/>
        <v>0</v>
      </c>
      <c r="H57" s="4">
        <f t="shared" si="2"/>
        <v>0</v>
      </c>
    </row>
    <row r="58" spans="1:8" x14ac:dyDescent="0.25">
      <c r="A58" s="1">
        <v>52</v>
      </c>
      <c r="B58" s="1" t="s">
        <v>116</v>
      </c>
      <c r="C58" s="2">
        <v>1</v>
      </c>
      <c r="D58" s="2">
        <v>13</v>
      </c>
      <c r="F58" s="4">
        <f t="shared" si="1"/>
        <v>0</v>
      </c>
      <c r="G58" s="4">
        <f t="shared" si="3"/>
        <v>0</v>
      </c>
      <c r="H58" s="4">
        <f t="shared" si="2"/>
        <v>0</v>
      </c>
    </row>
    <row r="59" spans="1:8" x14ac:dyDescent="0.25">
      <c r="A59" s="1">
        <v>53</v>
      </c>
      <c r="B59" s="1" t="s">
        <v>117</v>
      </c>
      <c r="C59" s="2">
        <v>1</v>
      </c>
      <c r="D59" s="2">
        <v>13</v>
      </c>
      <c r="F59" s="4">
        <f t="shared" si="1"/>
        <v>0</v>
      </c>
      <c r="G59" s="4">
        <f t="shared" si="3"/>
        <v>0</v>
      </c>
      <c r="H59" s="4">
        <f t="shared" si="2"/>
        <v>0</v>
      </c>
    </row>
    <row r="60" spans="1:8" x14ac:dyDescent="0.25">
      <c r="A60" s="1">
        <v>54</v>
      </c>
      <c r="B60" s="1" t="s">
        <v>76</v>
      </c>
      <c r="C60" s="2">
        <v>1</v>
      </c>
      <c r="D60" s="2">
        <v>1</v>
      </c>
      <c r="F60" s="4">
        <f t="shared" si="1"/>
        <v>0</v>
      </c>
      <c r="G60" s="4">
        <f t="shared" si="3"/>
        <v>0</v>
      </c>
      <c r="H60" s="4">
        <f t="shared" si="2"/>
        <v>0</v>
      </c>
    </row>
    <row r="61" spans="1:8" x14ac:dyDescent="0.25">
      <c r="A61" s="1">
        <v>55</v>
      </c>
      <c r="B61" s="1" t="s">
        <v>83</v>
      </c>
      <c r="C61" s="2">
        <v>1</v>
      </c>
      <c r="D61" s="2">
        <v>1</v>
      </c>
      <c r="F61" s="4">
        <f t="shared" si="1"/>
        <v>0</v>
      </c>
      <c r="G61" s="4">
        <f t="shared" si="3"/>
        <v>0</v>
      </c>
      <c r="H61" s="4">
        <f t="shared" si="2"/>
        <v>0</v>
      </c>
    </row>
    <row r="62" spans="1:8" x14ac:dyDescent="0.25">
      <c r="A62" s="1">
        <v>56</v>
      </c>
      <c r="B62" s="1" t="s">
        <v>91</v>
      </c>
      <c r="C62" s="2">
        <v>1</v>
      </c>
      <c r="D62" s="2">
        <v>1</v>
      </c>
      <c r="F62" s="4">
        <f t="shared" si="1"/>
        <v>0</v>
      </c>
      <c r="G62" s="4">
        <f t="shared" si="3"/>
        <v>0</v>
      </c>
      <c r="H62" s="4">
        <f t="shared" si="2"/>
        <v>0</v>
      </c>
    </row>
    <row r="63" spans="1:8" x14ac:dyDescent="0.25">
      <c r="A63" s="1">
        <v>57</v>
      </c>
      <c r="B63" s="1" t="s">
        <v>103</v>
      </c>
      <c r="C63" s="2">
        <v>1</v>
      </c>
      <c r="D63" s="2">
        <v>1</v>
      </c>
      <c r="F63" s="4">
        <f t="shared" si="1"/>
        <v>0</v>
      </c>
      <c r="G63" s="4">
        <f t="shared" si="3"/>
        <v>0</v>
      </c>
      <c r="H63" s="4">
        <f t="shared" si="2"/>
        <v>0</v>
      </c>
    </row>
    <row r="64" spans="1:8" x14ac:dyDescent="0.25">
      <c r="A64" s="1">
        <v>58</v>
      </c>
      <c r="B64" s="1" t="s">
        <v>81</v>
      </c>
      <c r="C64" s="2">
        <v>1</v>
      </c>
      <c r="D64" s="2">
        <v>1</v>
      </c>
      <c r="F64" s="4">
        <f t="shared" si="1"/>
        <v>0</v>
      </c>
      <c r="G64" s="4">
        <f t="shared" si="3"/>
        <v>0</v>
      </c>
      <c r="H64" s="4">
        <f t="shared" si="2"/>
        <v>0</v>
      </c>
    </row>
    <row r="65" spans="1:8" x14ac:dyDescent="0.25">
      <c r="A65" s="1">
        <v>59</v>
      </c>
      <c r="B65" s="1" t="s">
        <v>72</v>
      </c>
      <c r="C65" s="2">
        <v>1</v>
      </c>
      <c r="D65" s="2">
        <v>2</v>
      </c>
      <c r="F65" s="4">
        <f t="shared" si="1"/>
        <v>0</v>
      </c>
      <c r="G65" s="4">
        <f t="shared" si="3"/>
        <v>0</v>
      </c>
      <c r="H65" s="4">
        <f t="shared" si="2"/>
        <v>0</v>
      </c>
    </row>
    <row r="66" spans="1:8" x14ac:dyDescent="0.25">
      <c r="A66" s="1">
        <v>60</v>
      </c>
      <c r="B66" s="1" t="s">
        <v>69</v>
      </c>
      <c r="C66" s="2">
        <v>1</v>
      </c>
      <c r="D66" s="2">
        <v>2</v>
      </c>
      <c r="F66" s="4">
        <f t="shared" si="1"/>
        <v>0</v>
      </c>
      <c r="G66" s="4">
        <f t="shared" si="3"/>
        <v>0</v>
      </c>
      <c r="H66" s="4">
        <f t="shared" si="2"/>
        <v>0</v>
      </c>
    </row>
    <row r="67" spans="1:8" x14ac:dyDescent="0.25">
      <c r="A67" s="1">
        <v>61</v>
      </c>
      <c r="B67" s="1" t="s">
        <v>60</v>
      </c>
      <c r="C67" s="2">
        <v>1</v>
      </c>
      <c r="D67" s="2">
        <v>2</v>
      </c>
      <c r="F67" s="4">
        <f t="shared" si="1"/>
        <v>0</v>
      </c>
      <c r="G67" s="4">
        <f t="shared" si="3"/>
        <v>0</v>
      </c>
      <c r="H67" s="4">
        <f t="shared" si="2"/>
        <v>0</v>
      </c>
    </row>
    <row r="68" spans="1:8" x14ac:dyDescent="0.25">
      <c r="A68" s="1">
        <v>62</v>
      </c>
      <c r="B68" s="1" t="s">
        <v>49</v>
      </c>
      <c r="C68" s="2">
        <v>1</v>
      </c>
      <c r="D68" s="2">
        <v>3</v>
      </c>
      <c r="F68" s="4">
        <f t="shared" si="1"/>
        <v>0</v>
      </c>
      <c r="G68" s="4">
        <f t="shared" si="3"/>
        <v>0</v>
      </c>
      <c r="H68" s="4">
        <f t="shared" si="2"/>
        <v>0</v>
      </c>
    </row>
    <row r="69" spans="1:8" x14ac:dyDescent="0.25">
      <c r="A69" s="1">
        <v>63</v>
      </c>
      <c r="B69" s="1" t="s">
        <v>68</v>
      </c>
      <c r="C69" s="2">
        <v>1</v>
      </c>
      <c r="D69" s="2">
        <v>2</v>
      </c>
      <c r="F69" s="4">
        <f t="shared" si="1"/>
        <v>0</v>
      </c>
      <c r="G69" s="4">
        <f t="shared" si="3"/>
        <v>0</v>
      </c>
      <c r="H69" s="4">
        <f t="shared" si="2"/>
        <v>0</v>
      </c>
    </row>
    <row r="70" spans="1:8" x14ac:dyDescent="0.25">
      <c r="A70" s="1">
        <v>64</v>
      </c>
      <c r="B70" s="1" t="s">
        <v>4</v>
      </c>
      <c r="C70" s="2">
        <v>1</v>
      </c>
      <c r="D70" s="2">
        <v>20</v>
      </c>
      <c r="F70" s="4">
        <f t="shared" si="1"/>
        <v>0</v>
      </c>
      <c r="G70" s="4">
        <f t="shared" si="3"/>
        <v>0</v>
      </c>
      <c r="H70" s="4">
        <f t="shared" si="2"/>
        <v>0</v>
      </c>
    </row>
    <row r="71" spans="1:8" x14ac:dyDescent="0.25">
      <c r="A71" s="1">
        <v>65</v>
      </c>
      <c r="B71" s="1" t="s">
        <v>65</v>
      </c>
      <c r="C71" s="2">
        <v>1</v>
      </c>
      <c r="D71" s="2">
        <v>2</v>
      </c>
      <c r="F71" s="4">
        <f t="shared" si="1"/>
        <v>0</v>
      </c>
      <c r="G71" s="4">
        <f t="shared" ref="G71:G102" si="4">F71*$C$159</f>
        <v>0</v>
      </c>
      <c r="H71" s="4">
        <f t="shared" si="2"/>
        <v>0</v>
      </c>
    </row>
    <row r="72" spans="1:8" x14ac:dyDescent="0.25">
      <c r="A72" s="1">
        <v>66</v>
      </c>
      <c r="B72" s="1" t="s">
        <v>78</v>
      </c>
      <c r="C72" s="2">
        <v>1</v>
      </c>
      <c r="D72" s="2">
        <v>1</v>
      </c>
      <c r="F72" s="4">
        <f t="shared" ref="F72:F135" si="5">+D72*E72</f>
        <v>0</v>
      </c>
      <c r="G72" s="4">
        <f t="shared" si="4"/>
        <v>0</v>
      </c>
      <c r="H72" s="4">
        <f t="shared" ref="H72:H135" si="6">F72+G72</f>
        <v>0</v>
      </c>
    </row>
    <row r="73" spans="1:8" x14ac:dyDescent="0.25">
      <c r="A73" s="1">
        <v>67</v>
      </c>
      <c r="B73" s="1" t="s">
        <v>105</v>
      </c>
      <c r="C73" s="2">
        <v>1</v>
      </c>
      <c r="D73" s="2">
        <v>1</v>
      </c>
      <c r="F73" s="4">
        <f t="shared" si="5"/>
        <v>0</v>
      </c>
      <c r="G73" s="4">
        <f t="shared" si="4"/>
        <v>0</v>
      </c>
      <c r="H73" s="4">
        <f t="shared" si="6"/>
        <v>0</v>
      </c>
    </row>
    <row r="74" spans="1:8" x14ac:dyDescent="0.25">
      <c r="A74" s="1">
        <v>68</v>
      </c>
      <c r="B74" s="1" t="s">
        <v>8</v>
      </c>
      <c r="C74" s="2">
        <v>1</v>
      </c>
      <c r="D74" s="2">
        <v>15</v>
      </c>
      <c r="F74" s="4">
        <f t="shared" si="5"/>
        <v>0</v>
      </c>
      <c r="G74" s="4">
        <f t="shared" si="4"/>
        <v>0</v>
      </c>
      <c r="H74" s="4">
        <f t="shared" si="6"/>
        <v>0</v>
      </c>
    </row>
    <row r="75" spans="1:8" x14ac:dyDescent="0.25">
      <c r="A75" s="1">
        <v>69</v>
      </c>
      <c r="B75" s="1" t="s">
        <v>89</v>
      </c>
      <c r="C75" s="2">
        <v>1</v>
      </c>
      <c r="D75" s="2">
        <v>1</v>
      </c>
      <c r="F75" s="4">
        <f t="shared" si="5"/>
        <v>0</v>
      </c>
      <c r="G75" s="4">
        <f t="shared" si="4"/>
        <v>0</v>
      </c>
      <c r="H75" s="4">
        <f t="shared" si="6"/>
        <v>0</v>
      </c>
    </row>
    <row r="76" spans="1:8" x14ac:dyDescent="0.25">
      <c r="A76" s="1">
        <v>70</v>
      </c>
      <c r="B76" s="1" t="s">
        <v>88</v>
      </c>
      <c r="C76" s="2">
        <v>1</v>
      </c>
      <c r="D76" s="2">
        <v>1</v>
      </c>
      <c r="F76" s="4">
        <f t="shared" si="5"/>
        <v>0</v>
      </c>
      <c r="G76" s="4">
        <f t="shared" si="4"/>
        <v>0</v>
      </c>
      <c r="H76" s="4">
        <f t="shared" si="6"/>
        <v>0</v>
      </c>
    </row>
    <row r="77" spans="1:8" x14ac:dyDescent="0.25">
      <c r="A77" s="1">
        <v>71</v>
      </c>
      <c r="B77" s="1" t="s">
        <v>100</v>
      </c>
      <c r="C77" s="2">
        <v>1</v>
      </c>
      <c r="D77" s="2">
        <v>1</v>
      </c>
      <c r="F77" s="4">
        <f t="shared" si="5"/>
        <v>0</v>
      </c>
      <c r="G77" s="4">
        <f t="shared" si="4"/>
        <v>0</v>
      </c>
      <c r="H77" s="4">
        <f t="shared" si="6"/>
        <v>0</v>
      </c>
    </row>
    <row r="78" spans="1:8" x14ac:dyDescent="0.25">
      <c r="A78" s="1">
        <v>72</v>
      </c>
      <c r="B78" s="1" t="s">
        <v>2</v>
      </c>
      <c r="C78" s="2">
        <v>500</v>
      </c>
      <c r="D78" s="2">
        <v>33</v>
      </c>
      <c r="F78" s="4">
        <f t="shared" si="5"/>
        <v>0</v>
      </c>
      <c r="G78" s="4">
        <f t="shared" si="4"/>
        <v>0</v>
      </c>
      <c r="H78" s="4">
        <f t="shared" si="6"/>
        <v>0</v>
      </c>
    </row>
    <row r="79" spans="1:8" x14ac:dyDescent="0.25">
      <c r="A79" s="1">
        <v>73</v>
      </c>
      <c r="B79" s="1" t="s">
        <v>20</v>
      </c>
      <c r="C79" s="2">
        <v>500</v>
      </c>
      <c r="D79" s="2">
        <v>7</v>
      </c>
      <c r="F79" s="4">
        <f t="shared" si="5"/>
        <v>0</v>
      </c>
      <c r="G79" s="4">
        <f t="shared" si="4"/>
        <v>0</v>
      </c>
      <c r="H79" s="4">
        <f t="shared" si="6"/>
        <v>0</v>
      </c>
    </row>
    <row r="80" spans="1:8" x14ac:dyDescent="0.25">
      <c r="A80" s="1">
        <v>74</v>
      </c>
      <c r="B80" s="1" t="s">
        <v>10</v>
      </c>
      <c r="C80" s="2">
        <v>100</v>
      </c>
      <c r="D80" s="2">
        <v>13</v>
      </c>
      <c r="F80" s="4">
        <f t="shared" si="5"/>
        <v>0</v>
      </c>
      <c r="G80" s="4">
        <f t="shared" si="4"/>
        <v>0</v>
      </c>
      <c r="H80" s="4">
        <f t="shared" si="6"/>
        <v>0</v>
      </c>
    </row>
    <row r="81" spans="1:8" x14ac:dyDescent="0.25">
      <c r="A81" s="1">
        <v>75</v>
      </c>
      <c r="B81" s="1" t="s">
        <v>26</v>
      </c>
      <c r="C81" s="2">
        <v>100</v>
      </c>
      <c r="D81" s="2">
        <v>5</v>
      </c>
      <c r="F81" s="4">
        <f t="shared" si="5"/>
        <v>0</v>
      </c>
      <c r="G81" s="4">
        <f t="shared" si="4"/>
        <v>0</v>
      </c>
      <c r="H81" s="4">
        <f t="shared" si="6"/>
        <v>0</v>
      </c>
    </row>
    <row r="82" spans="1:8" x14ac:dyDescent="0.25">
      <c r="A82" s="1">
        <v>76</v>
      </c>
      <c r="B82" s="1" t="s">
        <v>7</v>
      </c>
      <c r="C82" s="2">
        <v>1</v>
      </c>
      <c r="D82" s="2">
        <v>16</v>
      </c>
      <c r="F82" s="4">
        <f t="shared" si="5"/>
        <v>0</v>
      </c>
      <c r="G82" s="4">
        <f t="shared" si="4"/>
        <v>0</v>
      </c>
      <c r="H82" s="4">
        <f t="shared" si="6"/>
        <v>0</v>
      </c>
    </row>
    <row r="83" spans="1:8" x14ac:dyDescent="0.25">
      <c r="A83" s="1">
        <v>77</v>
      </c>
      <c r="B83" s="1" t="s">
        <v>75</v>
      </c>
      <c r="C83" s="2">
        <v>1</v>
      </c>
      <c r="D83" s="2">
        <v>1</v>
      </c>
      <c r="F83" s="4">
        <f t="shared" si="5"/>
        <v>0</v>
      </c>
      <c r="G83" s="4">
        <f t="shared" si="4"/>
        <v>0</v>
      </c>
      <c r="H83" s="4">
        <f t="shared" si="6"/>
        <v>0</v>
      </c>
    </row>
    <row r="84" spans="1:8" x14ac:dyDescent="0.25">
      <c r="A84" s="1">
        <v>78</v>
      </c>
      <c r="B84" s="1" t="s">
        <v>74</v>
      </c>
      <c r="C84" s="2">
        <v>1</v>
      </c>
      <c r="D84" s="2">
        <v>2</v>
      </c>
      <c r="F84" s="4">
        <f t="shared" si="5"/>
        <v>0</v>
      </c>
      <c r="G84" s="4">
        <f t="shared" si="4"/>
        <v>0</v>
      </c>
      <c r="H84" s="4">
        <f t="shared" si="6"/>
        <v>0</v>
      </c>
    </row>
    <row r="85" spans="1:8" x14ac:dyDescent="0.25">
      <c r="A85" s="1">
        <v>79</v>
      </c>
      <c r="B85" s="1" t="s">
        <v>98</v>
      </c>
      <c r="C85" s="2">
        <v>1</v>
      </c>
      <c r="D85" s="2">
        <v>1</v>
      </c>
      <c r="F85" s="4">
        <f t="shared" si="5"/>
        <v>0</v>
      </c>
      <c r="G85" s="4">
        <f t="shared" si="4"/>
        <v>0</v>
      </c>
      <c r="H85" s="4">
        <f t="shared" si="6"/>
        <v>0</v>
      </c>
    </row>
    <row r="86" spans="1:8" x14ac:dyDescent="0.25">
      <c r="A86" s="1">
        <v>80</v>
      </c>
      <c r="B86" s="1" t="s">
        <v>53</v>
      </c>
      <c r="C86" s="2">
        <v>1</v>
      </c>
      <c r="D86" s="2">
        <v>2</v>
      </c>
      <c r="F86" s="4">
        <f t="shared" si="5"/>
        <v>0</v>
      </c>
      <c r="G86" s="4">
        <f t="shared" si="4"/>
        <v>0</v>
      </c>
      <c r="H86" s="4">
        <f t="shared" si="6"/>
        <v>0</v>
      </c>
    </row>
    <row r="87" spans="1:8" x14ac:dyDescent="0.25">
      <c r="A87" s="1">
        <v>81</v>
      </c>
      <c r="B87" s="1" t="s">
        <v>44</v>
      </c>
      <c r="C87" s="2">
        <v>1</v>
      </c>
      <c r="D87" s="2">
        <v>3</v>
      </c>
      <c r="F87" s="4">
        <f t="shared" si="5"/>
        <v>0</v>
      </c>
      <c r="G87" s="4">
        <f t="shared" si="4"/>
        <v>0</v>
      </c>
      <c r="H87" s="4">
        <f t="shared" si="6"/>
        <v>0</v>
      </c>
    </row>
    <row r="88" spans="1:8" x14ac:dyDescent="0.25">
      <c r="A88" s="1">
        <v>82</v>
      </c>
      <c r="B88" s="1" t="s">
        <v>119</v>
      </c>
      <c r="C88" s="2">
        <v>1</v>
      </c>
      <c r="D88" s="2">
        <v>4</v>
      </c>
      <c r="F88" s="4">
        <f t="shared" si="5"/>
        <v>0</v>
      </c>
      <c r="G88" s="4">
        <f t="shared" si="4"/>
        <v>0</v>
      </c>
      <c r="H88" s="4">
        <f t="shared" si="6"/>
        <v>0</v>
      </c>
    </row>
    <row r="89" spans="1:8" x14ac:dyDescent="0.25">
      <c r="A89" s="1">
        <v>83</v>
      </c>
      <c r="B89" s="1" t="s">
        <v>118</v>
      </c>
      <c r="C89" s="2">
        <v>1</v>
      </c>
      <c r="D89" s="2">
        <v>2</v>
      </c>
      <c r="F89" s="4">
        <f t="shared" si="5"/>
        <v>0</v>
      </c>
      <c r="G89" s="4">
        <f t="shared" si="4"/>
        <v>0</v>
      </c>
      <c r="H89" s="4">
        <f t="shared" si="6"/>
        <v>0</v>
      </c>
    </row>
    <row r="90" spans="1:8" x14ac:dyDescent="0.25">
      <c r="A90" s="1">
        <v>84</v>
      </c>
      <c r="B90" s="1" t="s">
        <v>57</v>
      </c>
      <c r="C90" s="2">
        <v>1</v>
      </c>
      <c r="D90" s="2">
        <v>2</v>
      </c>
      <c r="F90" s="4">
        <f t="shared" si="5"/>
        <v>0</v>
      </c>
      <c r="G90" s="4">
        <f t="shared" si="4"/>
        <v>0</v>
      </c>
      <c r="H90" s="4">
        <f t="shared" si="6"/>
        <v>0</v>
      </c>
    </row>
    <row r="91" spans="1:8" x14ac:dyDescent="0.25">
      <c r="A91" s="1">
        <v>85</v>
      </c>
      <c r="B91" s="1" t="s">
        <v>144</v>
      </c>
      <c r="C91" s="2">
        <v>1</v>
      </c>
      <c r="D91" s="2">
        <v>4</v>
      </c>
      <c r="F91" s="4">
        <f t="shared" si="5"/>
        <v>0</v>
      </c>
      <c r="G91" s="4">
        <f t="shared" si="4"/>
        <v>0</v>
      </c>
      <c r="H91" s="4">
        <f t="shared" si="6"/>
        <v>0</v>
      </c>
    </row>
    <row r="92" spans="1:8" x14ac:dyDescent="0.25">
      <c r="A92" s="1">
        <v>86</v>
      </c>
      <c r="B92" s="1" t="s">
        <v>30</v>
      </c>
      <c r="C92" s="2">
        <v>1</v>
      </c>
      <c r="D92" s="2">
        <v>5</v>
      </c>
      <c r="F92" s="4">
        <f t="shared" si="5"/>
        <v>0</v>
      </c>
      <c r="G92" s="4">
        <f t="shared" si="4"/>
        <v>0</v>
      </c>
      <c r="H92" s="4">
        <f t="shared" si="6"/>
        <v>0</v>
      </c>
    </row>
    <row r="93" spans="1:8" x14ac:dyDescent="0.25">
      <c r="A93" s="1">
        <v>87</v>
      </c>
      <c r="B93" s="1" t="s">
        <v>120</v>
      </c>
      <c r="C93" s="2">
        <v>1</v>
      </c>
      <c r="D93" s="2">
        <v>4</v>
      </c>
      <c r="F93" s="4">
        <f t="shared" si="5"/>
        <v>0</v>
      </c>
      <c r="G93" s="4">
        <f t="shared" si="4"/>
        <v>0</v>
      </c>
      <c r="H93" s="4">
        <f t="shared" si="6"/>
        <v>0</v>
      </c>
    </row>
    <row r="94" spans="1:8" x14ac:dyDescent="0.25">
      <c r="A94" s="1">
        <v>88</v>
      </c>
      <c r="B94" s="1" t="s">
        <v>121</v>
      </c>
      <c r="C94" s="2">
        <v>1</v>
      </c>
      <c r="D94" s="2">
        <v>5</v>
      </c>
      <c r="F94" s="4">
        <f t="shared" si="5"/>
        <v>0</v>
      </c>
      <c r="G94" s="4">
        <f t="shared" si="4"/>
        <v>0</v>
      </c>
      <c r="H94" s="4">
        <f t="shared" si="6"/>
        <v>0</v>
      </c>
    </row>
    <row r="95" spans="1:8" x14ac:dyDescent="0.25">
      <c r="A95" s="1">
        <v>89</v>
      </c>
      <c r="B95" s="1" t="s">
        <v>122</v>
      </c>
      <c r="C95" s="2">
        <v>1</v>
      </c>
      <c r="D95" s="2">
        <v>1</v>
      </c>
      <c r="F95" s="4">
        <f t="shared" si="5"/>
        <v>0</v>
      </c>
      <c r="G95" s="4">
        <f t="shared" si="4"/>
        <v>0</v>
      </c>
      <c r="H95" s="4">
        <f t="shared" si="6"/>
        <v>0</v>
      </c>
    </row>
    <row r="96" spans="1:8" x14ac:dyDescent="0.25">
      <c r="A96" s="1">
        <v>90</v>
      </c>
      <c r="B96" s="1" t="s">
        <v>123</v>
      </c>
      <c r="C96" s="2">
        <v>1</v>
      </c>
      <c r="D96" s="2">
        <v>2</v>
      </c>
      <c r="F96" s="4">
        <f t="shared" si="5"/>
        <v>0</v>
      </c>
      <c r="G96" s="4">
        <f t="shared" si="4"/>
        <v>0</v>
      </c>
      <c r="H96" s="4">
        <f t="shared" si="6"/>
        <v>0</v>
      </c>
    </row>
    <row r="97" spans="1:8" x14ac:dyDescent="0.25">
      <c r="A97" s="1">
        <v>91</v>
      </c>
      <c r="B97" s="1" t="s">
        <v>124</v>
      </c>
      <c r="C97" s="2">
        <v>1</v>
      </c>
      <c r="D97" s="2">
        <v>3</v>
      </c>
      <c r="F97" s="4">
        <f t="shared" si="5"/>
        <v>0</v>
      </c>
      <c r="G97" s="4">
        <f t="shared" si="4"/>
        <v>0</v>
      </c>
      <c r="H97" s="4">
        <f t="shared" si="6"/>
        <v>0</v>
      </c>
    </row>
    <row r="98" spans="1:8" x14ac:dyDescent="0.25">
      <c r="A98" s="1">
        <v>92</v>
      </c>
      <c r="B98" s="1" t="s">
        <v>125</v>
      </c>
      <c r="C98" s="2">
        <v>1</v>
      </c>
      <c r="D98" s="2">
        <v>9</v>
      </c>
      <c r="F98" s="4">
        <f t="shared" si="5"/>
        <v>0</v>
      </c>
      <c r="G98" s="4">
        <f t="shared" si="4"/>
        <v>0</v>
      </c>
      <c r="H98" s="4">
        <f t="shared" si="6"/>
        <v>0</v>
      </c>
    </row>
    <row r="99" spans="1:8" x14ac:dyDescent="0.25">
      <c r="A99" s="1">
        <v>93</v>
      </c>
      <c r="B99" s="1" t="s">
        <v>47</v>
      </c>
      <c r="C99" s="2">
        <v>1</v>
      </c>
      <c r="D99" s="2">
        <v>3</v>
      </c>
      <c r="F99" s="4">
        <f t="shared" si="5"/>
        <v>0</v>
      </c>
      <c r="G99" s="4">
        <f t="shared" si="4"/>
        <v>0</v>
      </c>
      <c r="H99" s="4">
        <f t="shared" si="6"/>
        <v>0</v>
      </c>
    </row>
    <row r="100" spans="1:8" x14ac:dyDescent="0.25">
      <c r="A100" s="1">
        <v>94</v>
      </c>
      <c r="B100" s="1" t="s">
        <v>16</v>
      </c>
      <c r="C100" s="2">
        <v>1</v>
      </c>
      <c r="D100" s="2">
        <v>10</v>
      </c>
      <c r="F100" s="4">
        <f t="shared" si="5"/>
        <v>0</v>
      </c>
      <c r="G100" s="4">
        <f t="shared" si="4"/>
        <v>0</v>
      </c>
      <c r="H100" s="4">
        <f t="shared" si="6"/>
        <v>0</v>
      </c>
    </row>
    <row r="101" spans="1:8" x14ac:dyDescent="0.25">
      <c r="A101" s="1">
        <v>95</v>
      </c>
      <c r="B101" s="1" t="s">
        <v>35</v>
      </c>
      <c r="C101" s="2">
        <v>1</v>
      </c>
      <c r="D101" s="2">
        <v>4</v>
      </c>
      <c r="F101" s="4">
        <f t="shared" si="5"/>
        <v>0</v>
      </c>
      <c r="G101" s="4">
        <f t="shared" si="4"/>
        <v>0</v>
      </c>
      <c r="H101" s="4">
        <f t="shared" si="6"/>
        <v>0</v>
      </c>
    </row>
    <row r="102" spans="1:8" x14ac:dyDescent="0.25">
      <c r="A102" s="1">
        <v>96</v>
      </c>
      <c r="B102" s="1" t="s">
        <v>40</v>
      </c>
      <c r="C102" s="2">
        <v>1</v>
      </c>
      <c r="D102" s="2">
        <v>4</v>
      </c>
      <c r="F102" s="4">
        <f t="shared" si="5"/>
        <v>0</v>
      </c>
      <c r="G102" s="4">
        <f t="shared" si="4"/>
        <v>0</v>
      </c>
      <c r="H102" s="4">
        <f t="shared" si="6"/>
        <v>0</v>
      </c>
    </row>
    <row r="103" spans="1:8" x14ac:dyDescent="0.25">
      <c r="A103" s="1">
        <v>97</v>
      </c>
      <c r="B103" s="1" t="s">
        <v>39</v>
      </c>
      <c r="C103" s="2">
        <v>1</v>
      </c>
      <c r="D103" s="2">
        <v>4</v>
      </c>
      <c r="F103" s="4">
        <f t="shared" si="5"/>
        <v>0</v>
      </c>
      <c r="G103" s="4">
        <f t="shared" ref="G103:G134" si="7">F103*$C$159</f>
        <v>0</v>
      </c>
      <c r="H103" s="4">
        <f t="shared" si="6"/>
        <v>0</v>
      </c>
    </row>
    <row r="104" spans="1:8" x14ac:dyDescent="0.25">
      <c r="A104" s="1">
        <v>98</v>
      </c>
      <c r="B104" s="1" t="s">
        <v>101</v>
      </c>
      <c r="C104" s="2">
        <v>1</v>
      </c>
      <c r="D104" s="2">
        <v>1</v>
      </c>
      <c r="F104" s="4">
        <f t="shared" si="5"/>
        <v>0</v>
      </c>
      <c r="G104" s="4">
        <f t="shared" si="7"/>
        <v>0</v>
      </c>
      <c r="H104" s="4">
        <f t="shared" si="6"/>
        <v>0</v>
      </c>
    </row>
    <row r="105" spans="1:8" x14ac:dyDescent="0.25">
      <c r="A105" s="1">
        <v>99</v>
      </c>
      <c r="B105" s="1" t="s">
        <v>79</v>
      </c>
      <c r="C105" s="2">
        <v>1</v>
      </c>
      <c r="D105" s="2">
        <v>1</v>
      </c>
      <c r="F105" s="4">
        <f t="shared" si="5"/>
        <v>0</v>
      </c>
      <c r="G105" s="4">
        <f t="shared" si="7"/>
        <v>0</v>
      </c>
      <c r="H105" s="4">
        <f t="shared" si="6"/>
        <v>0</v>
      </c>
    </row>
    <row r="106" spans="1:8" x14ac:dyDescent="0.25">
      <c r="A106" s="1">
        <v>100</v>
      </c>
      <c r="B106" s="1" t="s">
        <v>140</v>
      </c>
      <c r="C106" s="2">
        <v>1</v>
      </c>
      <c r="D106" s="2">
        <v>476</v>
      </c>
      <c r="F106" s="4">
        <f t="shared" si="5"/>
        <v>0</v>
      </c>
      <c r="G106" s="4">
        <f t="shared" si="7"/>
        <v>0</v>
      </c>
      <c r="H106" s="4">
        <f t="shared" si="6"/>
        <v>0</v>
      </c>
    </row>
    <row r="107" spans="1:8" x14ac:dyDescent="0.25">
      <c r="A107" s="1">
        <v>101</v>
      </c>
      <c r="B107" s="1" t="s">
        <v>141</v>
      </c>
      <c r="C107" s="2">
        <v>1</v>
      </c>
      <c r="D107" s="2">
        <v>524</v>
      </c>
      <c r="F107" s="4">
        <f t="shared" si="5"/>
        <v>0</v>
      </c>
      <c r="G107" s="4">
        <f t="shared" si="7"/>
        <v>0</v>
      </c>
      <c r="H107" s="4">
        <f t="shared" si="6"/>
        <v>0</v>
      </c>
    </row>
    <row r="108" spans="1:8" x14ac:dyDescent="0.25">
      <c r="A108" s="1">
        <v>102</v>
      </c>
      <c r="B108" s="1" t="s">
        <v>143</v>
      </c>
      <c r="C108" s="2">
        <v>1</v>
      </c>
      <c r="D108" s="2">
        <v>140</v>
      </c>
      <c r="F108" s="4">
        <f t="shared" si="5"/>
        <v>0</v>
      </c>
      <c r="G108" s="4">
        <f t="shared" si="7"/>
        <v>0</v>
      </c>
      <c r="H108" s="4">
        <f t="shared" si="6"/>
        <v>0</v>
      </c>
    </row>
    <row r="109" spans="1:8" x14ac:dyDescent="0.25">
      <c r="A109" s="1">
        <v>103</v>
      </c>
      <c r="B109" s="1" t="s">
        <v>142</v>
      </c>
      <c r="C109" s="2">
        <v>1</v>
      </c>
      <c r="D109" s="2">
        <v>220</v>
      </c>
      <c r="F109" s="4">
        <f t="shared" si="5"/>
        <v>0</v>
      </c>
      <c r="G109" s="4">
        <f t="shared" si="7"/>
        <v>0</v>
      </c>
      <c r="H109" s="4">
        <f t="shared" si="6"/>
        <v>0</v>
      </c>
    </row>
    <row r="110" spans="1:8" x14ac:dyDescent="0.25">
      <c r="A110" s="1">
        <v>104</v>
      </c>
      <c r="B110" s="1" t="s">
        <v>82</v>
      </c>
      <c r="C110" s="2">
        <v>1</v>
      </c>
      <c r="D110" s="2">
        <v>1</v>
      </c>
      <c r="F110" s="4">
        <f t="shared" si="5"/>
        <v>0</v>
      </c>
      <c r="G110" s="4">
        <f t="shared" si="7"/>
        <v>0</v>
      </c>
      <c r="H110" s="4">
        <f t="shared" si="6"/>
        <v>0</v>
      </c>
    </row>
    <row r="111" spans="1:8" x14ac:dyDescent="0.25">
      <c r="A111" s="1">
        <v>105</v>
      </c>
      <c r="B111" s="1" t="s">
        <v>41</v>
      </c>
      <c r="C111" s="2">
        <v>1</v>
      </c>
      <c r="D111" s="2">
        <v>3</v>
      </c>
      <c r="F111" s="4">
        <f t="shared" si="5"/>
        <v>0</v>
      </c>
      <c r="G111" s="4">
        <f t="shared" si="7"/>
        <v>0</v>
      </c>
      <c r="H111" s="4">
        <f t="shared" si="6"/>
        <v>0</v>
      </c>
    </row>
    <row r="112" spans="1:8" x14ac:dyDescent="0.25">
      <c r="A112" s="1">
        <v>106</v>
      </c>
      <c r="B112" s="1" t="s">
        <v>90</v>
      </c>
      <c r="C112" s="2">
        <v>1</v>
      </c>
      <c r="D112" s="2">
        <v>1</v>
      </c>
      <c r="F112" s="4">
        <f t="shared" si="5"/>
        <v>0</v>
      </c>
      <c r="G112" s="4">
        <f t="shared" si="7"/>
        <v>0</v>
      </c>
      <c r="H112" s="4">
        <f t="shared" si="6"/>
        <v>0</v>
      </c>
    </row>
    <row r="113" spans="1:8" x14ac:dyDescent="0.25">
      <c r="A113" s="1">
        <v>107</v>
      </c>
      <c r="B113" s="1" t="s">
        <v>64</v>
      </c>
      <c r="C113" s="2">
        <v>1</v>
      </c>
      <c r="D113" s="2">
        <v>2</v>
      </c>
      <c r="F113" s="4">
        <f t="shared" si="5"/>
        <v>0</v>
      </c>
      <c r="G113" s="4">
        <f t="shared" si="7"/>
        <v>0</v>
      </c>
      <c r="H113" s="4">
        <f t="shared" si="6"/>
        <v>0</v>
      </c>
    </row>
    <row r="114" spans="1:8" x14ac:dyDescent="0.25">
      <c r="A114" s="1">
        <v>108</v>
      </c>
      <c r="B114" s="1" t="s">
        <v>24</v>
      </c>
      <c r="C114" s="2">
        <v>1</v>
      </c>
      <c r="D114" s="2">
        <v>6</v>
      </c>
      <c r="F114" s="4">
        <f t="shared" si="5"/>
        <v>0</v>
      </c>
      <c r="G114" s="4">
        <f t="shared" si="7"/>
        <v>0</v>
      </c>
      <c r="H114" s="4">
        <f t="shared" si="6"/>
        <v>0</v>
      </c>
    </row>
    <row r="115" spans="1:8" x14ac:dyDescent="0.25">
      <c r="A115" s="1">
        <v>109</v>
      </c>
      <c r="B115" s="1" t="s">
        <v>61</v>
      </c>
      <c r="C115" s="2">
        <v>1</v>
      </c>
      <c r="D115" s="2">
        <v>2</v>
      </c>
      <c r="F115" s="4">
        <f t="shared" si="5"/>
        <v>0</v>
      </c>
      <c r="G115" s="4">
        <f t="shared" si="7"/>
        <v>0</v>
      </c>
      <c r="H115" s="4">
        <f t="shared" si="6"/>
        <v>0</v>
      </c>
    </row>
    <row r="116" spans="1:8" x14ac:dyDescent="0.25">
      <c r="A116" s="1">
        <v>110</v>
      </c>
      <c r="B116" s="1" t="s">
        <v>104</v>
      </c>
      <c r="C116" s="2">
        <v>1</v>
      </c>
      <c r="D116" s="2">
        <v>1</v>
      </c>
      <c r="F116" s="4">
        <f t="shared" si="5"/>
        <v>0</v>
      </c>
      <c r="G116" s="4">
        <f t="shared" si="7"/>
        <v>0</v>
      </c>
      <c r="H116" s="4">
        <f t="shared" si="6"/>
        <v>0</v>
      </c>
    </row>
    <row r="117" spans="1:8" x14ac:dyDescent="0.25">
      <c r="A117" s="1">
        <v>111</v>
      </c>
      <c r="B117" s="1" t="s">
        <v>46</v>
      </c>
      <c r="C117" s="2">
        <v>100</v>
      </c>
      <c r="D117" s="2">
        <v>3</v>
      </c>
      <c r="F117" s="4">
        <f t="shared" si="5"/>
        <v>0</v>
      </c>
      <c r="G117" s="4">
        <f t="shared" si="7"/>
        <v>0</v>
      </c>
      <c r="H117" s="4">
        <f t="shared" si="6"/>
        <v>0</v>
      </c>
    </row>
    <row r="118" spans="1:8" x14ac:dyDescent="0.25">
      <c r="A118" s="1">
        <v>112</v>
      </c>
      <c r="B118" s="1" t="s">
        <v>129</v>
      </c>
      <c r="C118" s="2">
        <v>1</v>
      </c>
      <c r="D118" s="2">
        <v>1</v>
      </c>
      <c r="F118" s="4">
        <f t="shared" si="5"/>
        <v>0</v>
      </c>
      <c r="G118" s="4">
        <f t="shared" si="7"/>
        <v>0</v>
      </c>
      <c r="H118" s="4">
        <f t="shared" si="6"/>
        <v>0</v>
      </c>
    </row>
    <row r="119" spans="1:8" x14ac:dyDescent="0.25">
      <c r="A119" s="1">
        <v>113</v>
      </c>
      <c r="B119" s="1" t="s">
        <v>126</v>
      </c>
      <c r="C119" s="2">
        <v>50</v>
      </c>
      <c r="D119" s="2">
        <v>1</v>
      </c>
      <c r="F119" s="4">
        <f t="shared" si="5"/>
        <v>0</v>
      </c>
      <c r="G119" s="4">
        <f t="shared" si="7"/>
        <v>0</v>
      </c>
      <c r="H119" s="4">
        <f t="shared" si="6"/>
        <v>0</v>
      </c>
    </row>
    <row r="120" spans="1:8" x14ac:dyDescent="0.25">
      <c r="A120" s="1">
        <v>114</v>
      </c>
      <c r="B120" s="1" t="s">
        <v>127</v>
      </c>
      <c r="C120" s="2">
        <v>50</v>
      </c>
      <c r="D120" s="2">
        <v>1</v>
      </c>
      <c r="F120" s="4">
        <f t="shared" si="5"/>
        <v>0</v>
      </c>
      <c r="G120" s="4">
        <f t="shared" si="7"/>
        <v>0</v>
      </c>
      <c r="H120" s="4">
        <f t="shared" si="6"/>
        <v>0</v>
      </c>
    </row>
    <row r="121" spans="1:8" x14ac:dyDescent="0.25">
      <c r="A121" s="1">
        <v>115</v>
      </c>
      <c r="B121" s="1" t="s">
        <v>128</v>
      </c>
      <c r="C121" s="2">
        <v>1</v>
      </c>
      <c r="D121" s="2">
        <v>14</v>
      </c>
      <c r="F121" s="4">
        <f t="shared" si="5"/>
        <v>0</v>
      </c>
      <c r="G121" s="4">
        <f t="shared" si="7"/>
        <v>0</v>
      </c>
      <c r="H121" s="4">
        <f t="shared" si="6"/>
        <v>0</v>
      </c>
    </row>
    <row r="122" spans="1:8" x14ac:dyDescent="0.25">
      <c r="A122" s="1">
        <v>116</v>
      </c>
      <c r="B122" s="1" t="s">
        <v>130</v>
      </c>
      <c r="C122" s="2">
        <v>250</v>
      </c>
      <c r="D122" s="2">
        <v>4</v>
      </c>
      <c r="F122" s="4">
        <f t="shared" si="5"/>
        <v>0</v>
      </c>
      <c r="G122" s="4">
        <f t="shared" si="7"/>
        <v>0</v>
      </c>
      <c r="H122" s="4">
        <f t="shared" si="6"/>
        <v>0</v>
      </c>
    </row>
    <row r="123" spans="1:8" x14ac:dyDescent="0.25">
      <c r="A123" s="1">
        <v>117</v>
      </c>
      <c r="B123" s="1" t="s">
        <v>80</v>
      </c>
      <c r="C123" s="2">
        <v>1</v>
      </c>
      <c r="D123" s="2">
        <v>1</v>
      </c>
      <c r="F123" s="4">
        <f t="shared" si="5"/>
        <v>0</v>
      </c>
      <c r="G123" s="4">
        <f t="shared" si="7"/>
        <v>0</v>
      </c>
      <c r="H123" s="4">
        <f t="shared" si="6"/>
        <v>0</v>
      </c>
    </row>
    <row r="124" spans="1:8" x14ac:dyDescent="0.25">
      <c r="A124" s="1">
        <v>118</v>
      </c>
      <c r="B124" s="1" t="s">
        <v>139</v>
      </c>
      <c r="C124" s="2">
        <v>1</v>
      </c>
      <c r="D124" s="2">
        <v>2</v>
      </c>
      <c r="F124" s="4">
        <f t="shared" si="5"/>
        <v>0</v>
      </c>
      <c r="G124" s="4">
        <f t="shared" si="7"/>
        <v>0</v>
      </c>
      <c r="H124" s="4">
        <f t="shared" si="6"/>
        <v>0</v>
      </c>
    </row>
    <row r="125" spans="1:8" x14ac:dyDescent="0.25">
      <c r="A125" s="1">
        <v>119</v>
      </c>
      <c r="B125" s="1" t="s">
        <v>137</v>
      </c>
      <c r="C125" s="2">
        <v>1</v>
      </c>
      <c r="D125" s="2">
        <v>1</v>
      </c>
      <c r="F125" s="4">
        <f t="shared" si="5"/>
        <v>0</v>
      </c>
      <c r="G125" s="4">
        <f t="shared" si="7"/>
        <v>0</v>
      </c>
      <c r="H125" s="4">
        <f t="shared" si="6"/>
        <v>0</v>
      </c>
    </row>
    <row r="126" spans="1:8" x14ac:dyDescent="0.25">
      <c r="A126" s="1">
        <v>120</v>
      </c>
      <c r="B126" s="1" t="s">
        <v>138</v>
      </c>
      <c r="C126" s="2">
        <v>1</v>
      </c>
      <c r="D126" s="2">
        <v>1</v>
      </c>
      <c r="F126" s="4">
        <f t="shared" si="5"/>
        <v>0</v>
      </c>
      <c r="G126" s="4">
        <f t="shared" si="7"/>
        <v>0</v>
      </c>
      <c r="H126" s="4">
        <f t="shared" si="6"/>
        <v>0</v>
      </c>
    </row>
    <row r="127" spans="1:8" x14ac:dyDescent="0.25">
      <c r="A127" s="1">
        <v>121</v>
      </c>
      <c r="B127" s="1" t="s">
        <v>134</v>
      </c>
      <c r="C127" s="2">
        <v>1</v>
      </c>
      <c r="D127" s="2">
        <v>1</v>
      </c>
      <c r="F127" s="4">
        <f t="shared" si="5"/>
        <v>0</v>
      </c>
      <c r="G127" s="4">
        <f t="shared" si="7"/>
        <v>0</v>
      </c>
      <c r="H127" s="4">
        <f t="shared" si="6"/>
        <v>0</v>
      </c>
    </row>
    <row r="128" spans="1:8" x14ac:dyDescent="0.25">
      <c r="A128" s="1">
        <v>122</v>
      </c>
      <c r="B128" s="1" t="s">
        <v>135</v>
      </c>
      <c r="C128" s="2">
        <v>1</v>
      </c>
      <c r="D128" s="2">
        <v>1</v>
      </c>
      <c r="F128" s="4">
        <f t="shared" si="5"/>
        <v>0</v>
      </c>
      <c r="G128" s="4">
        <f t="shared" si="7"/>
        <v>0</v>
      </c>
      <c r="H128" s="4">
        <f t="shared" si="6"/>
        <v>0</v>
      </c>
    </row>
    <row r="129" spans="1:8" x14ac:dyDescent="0.25">
      <c r="A129" s="1">
        <v>123</v>
      </c>
      <c r="B129" s="1" t="s">
        <v>136</v>
      </c>
      <c r="C129" s="2">
        <v>1</v>
      </c>
      <c r="D129" s="2">
        <v>1</v>
      </c>
      <c r="F129" s="4">
        <f t="shared" si="5"/>
        <v>0</v>
      </c>
      <c r="G129" s="4">
        <f t="shared" si="7"/>
        <v>0</v>
      </c>
      <c r="H129" s="4">
        <f t="shared" si="6"/>
        <v>0</v>
      </c>
    </row>
    <row r="130" spans="1:8" x14ac:dyDescent="0.25">
      <c r="A130" s="1">
        <v>124</v>
      </c>
      <c r="B130" s="1" t="s">
        <v>38</v>
      </c>
      <c r="C130" s="2">
        <v>1</v>
      </c>
      <c r="D130" s="2">
        <v>4</v>
      </c>
      <c r="F130" s="4">
        <f t="shared" si="5"/>
        <v>0</v>
      </c>
      <c r="G130" s="4">
        <f t="shared" si="7"/>
        <v>0</v>
      </c>
      <c r="H130" s="4">
        <f t="shared" si="6"/>
        <v>0</v>
      </c>
    </row>
    <row r="131" spans="1:8" x14ac:dyDescent="0.25">
      <c r="A131" s="1">
        <v>125</v>
      </c>
      <c r="B131" s="1" t="s">
        <v>84</v>
      </c>
      <c r="C131" s="2">
        <v>100</v>
      </c>
      <c r="D131" s="2">
        <v>1</v>
      </c>
      <c r="F131" s="4">
        <f t="shared" si="5"/>
        <v>0</v>
      </c>
      <c r="G131" s="4">
        <f t="shared" si="7"/>
        <v>0</v>
      </c>
      <c r="H131" s="4">
        <f t="shared" si="6"/>
        <v>0</v>
      </c>
    </row>
    <row r="132" spans="1:8" x14ac:dyDescent="0.25">
      <c r="A132" s="1">
        <v>126</v>
      </c>
      <c r="B132" s="1" t="s">
        <v>94</v>
      </c>
      <c r="C132" s="2">
        <v>1</v>
      </c>
      <c r="D132" s="2">
        <v>1</v>
      </c>
      <c r="F132" s="4">
        <f t="shared" si="5"/>
        <v>0</v>
      </c>
      <c r="G132" s="4">
        <f t="shared" si="7"/>
        <v>0</v>
      </c>
      <c r="H132" s="4">
        <f t="shared" si="6"/>
        <v>0</v>
      </c>
    </row>
    <row r="133" spans="1:8" x14ac:dyDescent="0.25">
      <c r="A133" s="1">
        <v>127</v>
      </c>
      <c r="B133" s="1" t="s">
        <v>96</v>
      </c>
      <c r="C133" s="2">
        <v>1</v>
      </c>
      <c r="D133" s="2">
        <v>1</v>
      </c>
      <c r="F133" s="4">
        <f t="shared" si="5"/>
        <v>0</v>
      </c>
      <c r="G133" s="4">
        <f t="shared" si="7"/>
        <v>0</v>
      </c>
      <c r="H133" s="4">
        <f t="shared" si="6"/>
        <v>0</v>
      </c>
    </row>
    <row r="134" spans="1:8" x14ac:dyDescent="0.25">
      <c r="A134" s="1">
        <v>128</v>
      </c>
      <c r="B134" s="1" t="s">
        <v>32</v>
      </c>
      <c r="C134" s="2">
        <v>1</v>
      </c>
      <c r="D134" s="2">
        <v>5</v>
      </c>
      <c r="F134" s="4">
        <f t="shared" si="5"/>
        <v>0</v>
      </c>
      <c r="G134" s="4">
        <f t="shared" si="7"/>
        <v>0</v>
      </c>
      <c r="H134" s="4">
        <f t="shared" si="6"/>
        <v>0</v>
      </c>
    </row>
    <row r="135" spans="1:8" x14ac:dyDescent="0.25">
      <c r="A135" s="1">
        <v>129</v>
      </c>
      <c r="B135" s="1" t="s">
        <v>73</v>
      </c>
      <c r="C135" s="2">
        <v>1</v>
      </c>
      <c r="D135" s="2">
        <v>2</v>
      </c>
      <c r="F135" s="4">
        <f t="shared" si="5"/>
        <v>0</v>
      </c>
      <c r="G135" s="4">
        <f t="shared" ref="G135:G166" si="8">F135*$C$159</f>
        <v>0</v>
      </c>
      <c r="H135" s="4">
        <f t="shared" si="6"/>
        <v>0</v>
      </c>
    </row>
    <row r="136" spans="1:8" x14ac:dyDescent="0.25">
      <c r="A136" s="1">
        <v>130</v>
      </c>
      <c r="B136" s="1" t="s">
        <v>3</v>
      </c>
      <c r="C136" s="2">
        <v>1</v>
      </c>
      <c r="D136" s="2">
        <v>26</v>
      </c>
      <c r="F136" s="4">
        <f t="shared" ref="F136:F155" si="9">+D136*E136</f>
        <v>0</v>
      </c>
      <c r="G136" s="4">
        <f t="shared" si="8"/>
        <v>0</v>
      </c>
      <c r="H136" s="4">
        <f t="shared" ref="H136:H155" si="10">F136+G136</f>
        <v>0</v>
      </c>
    </row>
    <row r="137" spans="1:8" x14ac:dyDescent="0.25">
      <c r="A137" s="1">
        <v>131</v>
      </c>
      <c r="B137" s="1" t="s">
        <v>29</v>
      </c>
      <c r="C137" s="2">
        <v>50</v>
      </c>
      <c r="D137" s="2">
        <v>5</v>
      </c>
      <c r="F137" s="4">
        <f t="shared" si="9"/>
        <v>0</v>
      </c>
      <c r="G137" s="4">
        <f t="shared" si="8"/>
        <v>0</v>
      </c>
      <c r="H137" s="4">
        <f t="shared" si="10"/>
        <v>0</v>
      </c>
    </row>
    <row r="138" spans="1:8" x14ac:dyDescent="0.25">
      <c r="A138" s="1">
        <v>132</v>
      </c>
      <c r="B138" s="1" t="s">
        <v>33</v>
      </c>
      <c r="C138" s="2">
        <v>500</v>
      </c>
      <c r="D138" s="2">
        <v>5</v>
      </c>
      <c r="F138" s="4">
        <f t="shared" si="9"/>
        <v>0</v>
      </c>
      <c r="G138" s="4">
        <f t="shared" si="8"/>
        <v>0</v>
      </c>
      <c r="H138" s="4">
        <f t="shared" si="10"/>
        <v>0</v>
      </c>
    </row>
    <row r="139" spans="1:8" x14ac:dyDescent="0.25">
      <c r="A139" s="1">
        <v>133</v>
      </c>
      <c r="B139" s="1" t="s">
        <v>19</v>
      </c>
      <c r="C139" s="2">
        <v>500</v>
      </c>
      <c r="D139" s="2">
        <v>9</v>
      </c>
      <c r="F139" s="4">
        <f t="shared" si="9"/>
        <v>0</v>
      </c>
      <c r="G139" s="4">
        <f t="shared" si="8"/>
        <v>0</v>
      </c>
      <c r="H139" s="4">
        <f t="shared" si="10"/>
        <v>0</v>
      </c>
    </row>
    <row r="140" spans="1:8" x14ac:dyDescent="0.25">
      <c r="A140" s="1">
        <v>134</v>
      </c>
      <c r="B140" s="1" t="s">
        <v>87</v>
      </c>
      <c r="C140" s="2">
        <v>25</v>
      </c>
      <c r="D140" s="2">
        <v>1</v>
      </c>
      <c r="F140" s="4">
        <f t="shared" si="9"/>
        <v>0</v>
      </c>
      <c r="G140" s="4">
        <f t="shared" si="8"/>
        <v>0</v>
      </c>
      <c r="H140" s="4">
        <f t="shared" si="10"/>
        <v>0</v>
      </c>
    </row>
    <row r="141" spans="1:8" x14ac:dyDescent="0.25">
      <c r="A141" s="1">
        <v>135</v>
      </c>
      <c r="B141" s="1" t="s">
        <v>50</v>
      </c>
      <c r="C141" s="2">
        <v>1</v>
      </c>
      <c r="D141" s="2">
        <v>3</v>
      </c>
      <c r="F141" s="4">
        <f t="shared" si="9"/>
        <v>0</v>
      </c>
      <c r="G141" s="4">
        <f t="shared" si="8"/>
        <v>0</v>
      </c>
      <c r="H141" s="4">
        <f t="shared" si="10"/>
        <v>0</v>
      </c>
    </row>
    <row r="142" spans="1:8" x14ac:dyDescent="0.25">
      <c r="A142" s="1">
        <v>136</v>
      </c>
      <c r="B142" s="1" t="s">
        <v>133</v>
      </c>
      <c r="C142" s="2">
        <v>100</v>
      </c>
      <c r="D142" s="2">
        <v>2</v>
      </c>
      <c r="F142" s="4">
        <f t="shared" si="9"/>
        <v>0</v>
      </c>
      <c r="G142" s="4">
        <f t="shared" si="8"/>
        <v>0</v>
      </c>
      <c r="H142" s="4">
        <f t="shared" si="10"/>
        <v>0</v>
      </c>
    </row>
    <row r="143" spans="1:8" x14ac:dyDescent="0.25">
      <c r="A143" s="1">
        <v>137</v>
      </c>
      <c r="B143" s="1" t="s">
        <v>14</v>
      </c>
      <c r="C143" s="2">
        <v>1</v>
      </c>
      <c r="D143" s="2">
        <v>10</v>
      </c>
      <c r="F143" s="4">
        <f t="shared" si="9"/>
        <v>0</v>
      </c>
      <c r="G143" s="4">
        <f t="shared" si="8"/>
        <v>0</v>
      </c>
      <c r="H143" s="4">
        <f t="shared" si="10"/>
        <v>0</v>
      </c>
    </row>
    <row r="144" spans="1:8" x14ac:dyDescent="0.25">
      <c r="A144" s="1">
        <v>138</v>
      </c>
      <c r="B144" s="1" t="s">
        <v>17</v>
      </c>
      <c r="C144" s="2">
        <v>1</v>
      </c>
      <c r="D144" s="2">
        <v>10</v>
      </c>
      <c r="F144" s="4">
        <f t="shared" si="9"/>
        <v>0</v>
      </c>
      <c r="G144" s="4">
        <f t="shared" si="8"/>
        <v>0</v>
      </c>
      <c r="H144" s="4">
        <f t="shared" si="10"/>
        <v>0</v>
      </c>
    </row>
    <row r="145" spans="1:8" x14ac:dyDescent="0.25">
      <c r="A145" s="1">
        <v>139</v>
      </c>
      <c r="B145" s="1" t="s">
        <v>21</v>
      </c>
      <c r="C145" s="2">
        <v>1</v>
      </c>
      <c r="D145" s="2">
        <v>7</v>
      </c>
      <c r="F145" s="4">
        <f t="shared" si="9"/>
        <v>0</v>
      </c>
      <c r="G145" s="4">
        <f t="shared" si="8"/>
        <v>0</v>
      </c>
      <c r="H145" s="4">
        <f t="shared" si="10"/>
        <v>0</v>
      </c>
    </row>
    <row r="146" spans="1:8" x14ac:dyDescent="0.25">
      <c r="A146" s="1">
        <v>140</v>
      </c>
      <c r="B146" s="1" t="s">
        <v>92</v>
      </c>
      <c r="C146" s="2">
        <v>1</v>
      </c>
      <c r="D146" s="2">
        <v>1</v>
      </c>
      <c r="F146" s="4">
        <f t="shared" si="9"/>
        <v>0</v>
      </c>
      <c r="G146" s="4">
        <f t="shared" si="8"/>
        <v>0</v>
      </c>
      <c r="H146" s="4">
        <f t="shared" si="10"/>
        <v>0</v>
      </c>
    </row>
    <row r="147" spans="1:8" x14ac:dyDescent="0.25">
      <c r="A147" s="1">
        <v>141</v>
      </c>
      <c r="B147" s="1" t="s">
        <v>31</v>
      </c>
      <c r="C147" s="2">
        <v>1</v>
      </c>
      <c r="D147" s="2">
        <v>5</v>
      </c>
      <c r="F147" s="4">
        <f t="shared" si="9"/>
        <v>0</v>
      </c>
      <c r="G147" s="4">
        <f t="shared" si="8"/>
        <v>0</v>
      </c>
      <c r="H147" s="4">
        <f t="shared" si="10"/>
        <v>0</v>
      </c>
    </row>
    <row r="148" spans="1:8" x14ac:dyDescent="0.25">
      <c r="A148" s="1">
        <v>142</v>
      </c>
      <c r="B148" s="1" t="s">
        <v>9</v>
      </c>
      <c r="C148" s="2">
        <v>1</v>
      </c>
      <c r="D148" s="2">
        <v>15</v>
      </c>
      <c r="F148" s="4">
        <f t="shared" si="9"/>
        <v>0</v>
      </c>
      <c r="G148" s="4">
        <f t="shared" si="8"/>
        <v>0</v>
      </c>
      <c r="H148" s="4">
        <f t="shared" si="10"/>
        <v>0</v>
      </c>
    </row>
    <row r="149" spans="1:8" x14ac:dyDescent="0.25">
      <c r="A149" s="1">
        <v>143</v>
      </c>
      <c r="B149" s="1" t="s">
        <v>106</v>
      </c>
      <c r="C149" s="2">
        <v>1</v>
      </c>
      <c r="D149" s="2">
        <v>1</v>
      </c>
      <c r="F149" s="8">
        <f t="shared" si="9"/>
        <v>0</v>
      </c>
      <c r="G149" s="8">
        <f t="shared" si="8"/>
        <v>0</v>
      </c>
      <c r="H149" s="8">
        <f t="shared" si="10"/>
        <v>0</v>
      </c>
    </row>
    <row r="150" spans="1:8" ht="3" customHeight="1" x14ac:dyDescent="0.25">
      <c r="H150" s="4"/>
    </row>
    <row r="151" spans="1:8" x14ac:dyDescent="0.25">
      <c r="A151" s="20" t="s">
        <v>153</v>
      </c>
      <c r="B151" s="20"/>
      <c r="C151" s="20"/>
      <c r="D151" s="20"/>
      <c r="E151" s="20"/>
      <c r="F151" s="7">
        <f>SUM(F7:F149)</f>
        <v>0</v>
      </c>
      <c r="G151" s="7">
        <f t="shared" ref="G151:H151" si="11">SUM(G7:G149)</f>
        <v>0</v>
      </c>
      <c r="H151" s="7">
        <f t="shared" si="11"/>
        <v>0</v>
      </c>
    </row>
    <row r="152" spans="1:8" x14ac:dyDescent="0.25">
      <c r="H152" s="4"/>
    </row>
    <row r="153" spans="1:8" x14ac:dyDescent="0.25">
      <c r="A153" s="19" t="s">
        <v>151</v>
      </c>
      <c r="B153" s="19"/>
      <c r="C153" s="19"/>
      <c r="D153" s="19"/>
      <c r="E153" s="19"/>
      <c r="F153" s="19"/>
      <c r="G153" s="19"/>
      <c r="H153" s="19"/>
    </row>
    <row r="154" spans="1:8" x14ac:dyDescent="0.25">
      <c r="A154" s="1">
        <v>1</v>
      </c>
      <c r="B154" s="1" t="s">
        <v>131</v>
      </c>
      <c r="C154" s="2">
        <v>1</v>
      </c>
      <c r="D154" s="2">
        <v>180</v>
      </c>
      <c r="F154" s="4">
        <f t="shared" si="9"/>
        <v>0</v>
      </c>
      <c r="G154" s="4">
        <f>F154*$C$159</f>
        <v>0</v>
      </c>
      <c r="H154" s="4">
        <f t="shared" si="10"/>
        <v>0</v>
      </c>
    </row>
    <row r="155" spans="1:8" x14ac:dyDescent="0.25">
      <c r="A155" s="1">
        <v>2</v>
      </c>
      <c r="B155" s="1" t="s">
        <v>132</v>
      </c>
      <c r="C155" s="2">
        <v>1</v>
      </c>
      <c r="D155" s="2">
        <v>7200</v>
      </c>
      <c r="F155" s="8">
        <f t="shared" si="9"/>
        <v>0</v>
      </c>
      <c r="G155" s="8">
        <f>F155*$C$159</f>
        <v>0</v>
      </c>
      <c r="H155" s="8">
        <f t="shared" si="10"/>
        <v>0</v>
      </c>
    </row>
    <row r="156" spans="1:8" ht="3" customHeight="1" x14ac:dyDescent="0.25">
      <c r="H156" s="4"/>
    </row>
    <row r="157" spans="1:8" s="3" customFormat="1" x14ac:dyDescent="0.25">
      <c r="A157" s="20" t="s">
        <v>154</v>
      </c>
      <c r="B157" s="20"/>
      <c r="C157" s="20"/>
      <c r="D157" s="20"/>
      <c r="E157" s="20"/>
      <c r="F157" s="7">
        <f>SUM(F154:F155)</f>
        <v>0</v>
      </c>
      <c r="G157" s="7">
        <f t="shared" ref="G157:H157" si="12">SUM(G154:G155)</f>
        <v>0</v>
      </c>
      <c r="H157" s="7">
        <f t="shared" si="12"/>
        <v>0</v>
      </c>
    </row>
    <row r="159" spans="1:8" x14ac:dyDescent="0.25">
      <c r="A159" s="12" t="s">
        <v>148</v>
      </c>
      <c r="B159" s="12"/>
      <c r="C159" s="13">
        <v>0.2</v>
      </c>
      <c r="D159" s="13"/>
    </row>
    <row r="162" spans="1:8" ht="15.75" customHeight="1" x14ac:dyDescent="0.25">
      <c r="A162" s="14" t="s">
        <v>158</v>
      </c>
      <c r="B162" s="15"/>
      <c r="C162" s="15"/>
      <c r="D162" s="15"/>
      <c r="E162" s="15"/>
      <c r="F162" s="15"/>
      <c r="G162" s="15"/>
      <c r="H162" s="15"/>
    </row>
    <row r="163" spans="1:8" ht="15.75" customHeight="1" x14ac:dyDescent="0.25">
      <c r="A163" s="16" t="s">
        <v>156</v>
      </c>
      <c r="B163" s="17"/>
      <c r="C163" s="17"/>
      <c r="D163" s="17"/>
      <c r="E163" s="17"/>
      <c r="F163" s="17"/>
      <c r="G163" s="17"/>
      <c r="H163" s="17"/>
    </row>
    <row r="164" spans="1:8" x14ac:dyDescent="0.25">
      <c r="A164" s="3"/>
      <c r="B164" s="3"/>
      <c r="C164" s="6"/>
      <c r="D164" s="6"/>
      <c r="E164" s="7"/>
      <c r="F164" s="7"/>
      <c r="G164" s="7"/>
      <c r="H164" s="3"/>
    </row>
    <row r="165" spans="1:8" x14ac:dyDescent="0.25">
      <c r="A165" s="18" t="s">
        <v>159</v>
      </c>
      <c r="B165" s="18"/>
      <c r="C165" s="18"/>
      <c r="D165" s="18"/>
      <c r="E165" s="18"/>
      <c r="F165" s="18"/>
      <c r="G165" s="18"/>
      <c r="H165" s="18"/>
    </row>
    <row r="166" spans="1:8" x14ac:dyDescent="0.25">
      <c r="A166" s="11" t="s">
        <v>157</v>
      </c>
      <c r="B166" s="11"/>
      <c r="C166" s="11"/>
      <c r="D166" s="11"/>
      <c r="E166" s="11"/>
      <c r="F166" s="11"/>
      <c r="G166" s="11"/>
      <c r="H166" s="11"/>
    </row>
  </sheetData>
  <sheetProtection formatCells="0" formatColumns="0" formatRows="0" insertColumns="0" insertRows="0" insertHyperlinks="0" deleteColumns="0" deleteRows="0" sort="0" autoFilter="0" pivotTables="0"/>
  <sortState ref="B2:E144">
    <sortCondition ref="B2:B144"/>
  </sortState>
  <mergeCells count="11">
    <mergeCell ref="A153:H153"/>
    <mergeCell ref="A5:H5"/>
    <mergeCell ref="A151:E151"/>
    <mergeCell ref="A157:E157"/>
    <mergeCell ref="A1:H1"/>
    <mergeCell ref="A166:H166"/>
    <mergeCell ref="A159:B159"/>
    <mergeCell ref="C159:D159"/>
    <mergeCell ref="A162:H162"/>
    <mergeCell ref="A163:H163"/>
    <mergeCell ref="A165:H165"/>
  </mergeCells>
  <printOptions horizontalCentered="1"/>
  <pageMargins left="0" right="0" top="0" bottom="0" header="0.19685039370078741" footer="0.39370078740157483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Bordereau des prix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statistiques produits</dc:title>
  <dc:subject>Export statistiques produits</dc:subject>
  <dc:creator>Laurent CASTERA</dc:creator>
  <cp:keywords>duoweb export staistiques produit</cp:keywords>
  <dc:description>Export statistiques produits.</dc:description>
  <cp:lastModifiedBy>gestion1</cp:lastModifiedBy>
  <cp:lastPrinted>2018-01-04T15:13:13Z</cp:lastPrinted>
  <dcterms:created xsi:type="dcterms:W3CDTF">2017-12-07T09:56:50Z</dcterms:created>
  <dcterms:modified xsi:type="dcterms:W3CDTF">2021-01-25T08:40:50Z</dcterms:modified>
  <cp:category>Export</cp:category>
</cp:coreProperties>
</file>