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LOT N°3PRODUITS LACTES FERMIER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<sst xmlns="http://schemas.openxmlformats.org/spreadsheetml/2006/main" count="28" uniqueCount="26">
  <si>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Désignation des produits</t>
  </si>
  <si>
    <t>Unité de mesure</t>
  </si>
  <si>
    <t>unité</t>
  </si>
  <si>
    <t>kg</t>
  </si>
  <si>
    <t>Qtité    Mini</t>
  </si>
  <si>
    <t>Qtité   Maxi</t>
  </si>
  <si>
    <t>PU HT</t>
  </si>
  <si>
    <t>TVA</t>
  </si>
  <si>
    <t>TOTAL TTC MINI</t>
  </si>
  <si>
    <t>TOTAL TTC MAXI</t>
  </si>
  <si>
    <t>PU TTC</t>
  </si>
  <si>
    <t>TOTAUX</t>
  </si>
  <si>
    <t>Marque</t>
  </si>
  <si>
    <t>Code article</t>
  </si>
  <si>
    <t>Cours moyen FNCPLA</t>
  </si>
  <si>
    <t>Coefficient proposé</t>
  </si>
  <si>
    <t>LOT N°3 : Produits lactés fermiers circuit court</t>
  </si>
  <si>
    <t>Yaourt aux fruits au lait entier</t>
  </si>
  <si>
    <t>Crème dessert tous parfums au lait entier</t>
  </si>
  <si>
    <t>Fromage blanc nature battu en seau au lait entier</t>
  </si>
  <si>
    <t>Yaourt aux fruits en seau au lait entier</t>
  </si>
  <si>
    <t>BORDEREAU DE PRIX</t>
  </si>
  <si>
    <t>MARCHE PRODUITS LAITIERS ET OVOPRODUITS</t>
  </si>
  <si>
    <t>Echantillons demandés entre le 12 et 13 novembre 2020</t>
  </si>
  <si>
    <t>La totalité des produits du lot doit être chiffrée informatiquement afin que les calculs s'effectuent automatiquement sous peine de non validité de l'offre</t>
  </si>
  <si>
    <t>En cas d'absence de cotation pour un produit, indiquer un prix ferme et définitif en lieu et place du cours et mettre un coefficient multiplicateur de 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</si>
</sst>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2" fillId="33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44" fontId="48" fillId="0" borderId="0" xfId="49" applyFont="1" applyAlignment="1">
      <alignment/>
    </xf>
    <xf numFmtId="44" fontId="49" fillId="0" borderId="10" xfId="49" applyFont="1" applyBorder="1" applyAlignment="1">
      <alignment horizontal="center" vertical="center"/>
    </xf>
    <xf numFmtId="44" fontId="50" fillId="0" borderId="10" xfId="49" applyFont="1" applyBorder="1" applyAlignment="1">
      <alignment vertical="center"/>
    </xf>
    <xf numFmtId="9" fontId="48" fillId="0" borderId="0" xfId="53" applyFont="1" applyAlignment="1">
      <alignment/>
    </xf>
    <xf numFmtId="9" fontId="49" fillId="0" borderId="10" xfId="53" applyFont="1" applyBorder="1" applyAlignment="1">
      <alignment horizontal="center" vertical="center"/>
    </xf>
    <xf numFmtId="9" fontId="48" fillId="34" borderId="0" xfId="53" applyFont="1" applyFill="1" applyAlignment="1">
      <alignment/>
    </xf>
    <xf numFmtId="10" fontId="52" fillId="0" borderId="10" xfId="53" applyNumberFormat="1" applyFont="1" applyBorder="1" applyAlignment="1">
      <alignment vertical="center"/>
    </xf>
    <xf numFmtId="44" fontId="49" fillId="0" borderId="10" xfId="49" applyFont="1" applyBorder="1" applyAlignment="1">
      <alignment horizontal="center" vertical="center" wrapText="1"/>
    </xf>
    <xf numFmtId="44" fontId="52" fillId="0" borderId="10" xfId="49" applyFont="1" applyBorder="1" applyAlignment="1">
      <alignment vertical="center"/>
    </xf>
    <xf numFmtId="0" fontId="51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44" fontId="48" fillId="0" borderId="10" xfId="49" applyFont="1" applyBorder="1" applyAlignment="1">
      <alignment vertical="center"/>
    </xf>
    <xf numFmtId="10" fontId="50" fillId="0" borderId="10" xfId="53" applyNumberFormat="1" applyFont="1" applyBorder="1" applyAlignment="1">
      <alignment vertical="center"/>
    </xf>
    <xf numFmtId="0" fontId="49" fillId="0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44" fontId="53" fillId="0" borderId="0" xfId="49" applyFont="1" applyAlignment="1">
      <alignment horizontal="center" wrapText="1"/>
    </xf>
    <xf numFmtId="0" fontId="51" fillId="0" borderId="0" xfId="0" applyFont="1" applyAlignment="1">
      <alignment horizontal="center"/>
    </xf>
    <xf numFmtId="0" fontId="4" fillId="0" borderId="0" xfId="52" applyFont="1" applyBorder="1" applyAlignment="1" applyProtection="1">
      <alignment horizontal="left" vertical="center"/>
      <protection locked="0"/>
    </xf>
    <xf numFmtId="0" fontId="4" fillId="0" borderId="13" xfId="52" applyFont="1" applyBorder="1" applyAlignment="1" applyProtection="1">
      <alignment horizontal="left" vertical="center"/>
      <protection locked="0"/>
    </xf>
    <xf numFmtId="0" fontId="54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600075</xdr:colOff>
      <xdr:row>21</xdr:row>
      <xdr:rowOff>76200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19050" y="3733800"/>
          <a:ext cx="8439150" cy="1647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, le                                    est accepté le présent bordereau de prix unitaire pour valoir acte d'engagement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Signature du Candidat                   Bourges, le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le proviseur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Patrick MEUNIER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4">
      <selection activeCell="Q12" sqref="Q12"/>
    </sheetView>
  </sheetViews>
  <sheetFormatPr defaultColWidth="11.421875" defaultRowHeight="19.5" customHeight="1"/>
  <cols>
    <col min="1" max="1" width="41.421875" style="1" customWidth="1"/>
    <col min="2" max="2" width="8.00390625" style="1" customWidth="1"/>
    <col min="3" max="3" width="12.140625" style="1" customWidth="1"/>
    <col min="4" max="4" width="16.140625" style="1" customWidth="1"/>
    <col min="5" max="5" width="8.8515625" style="1" customWidth="1"/>
    <col min="6" max="8" width="10.421875" style="1" customWidth="1"/>
    <col min="9" max="9" width="9.28125" style="10" customWidth="1"/>
    <col min="10" max="10" width="7.421875" style="13" customWidth="1"/>
    <col min="11" max="11" width="8.00390625" style="10" customWidth="1"/>
    <col min="12" max="12" width="12.00390625" style="10" customWidth="1"/>
    <col min="13" max="13" width="12.7109375" style="10" bestFit="1" customWidth="1"/>
    <col min="14" max="16384" width="11.421875" style="1" customWidth="1"/>
  </cols>
  <sheetData>
    <row r="1" spans="1:4" ht="27.75" customHeight="1" hidden="1">
      <c r="A1" s="4"/>
      <c r="B1" s="4"/>
      <c r="C1" s="4"/>
      <c r="D1" s="4"/>
    </row>
    <row r="2" spans="1:4" ht="27.75" customHeight="1" hidden="1">
      <c r="A2" s="4"/>
      <c r="B2" s="4"/>
      <c r="C2" s="4"/>
      <c r="D2" s="4"/>
    </row>
    <row r="3" spans="1:4" ht="27.75" customHeight="1" hidden="1">
      <c r="A3" s="29"/>
      <c r="B3" s="29"/>
      <c r="C3" s="7"/>
      <c r="D3" s="7"/>
    </row>
    <row r="4" spans="1:13" ht="27.75" customHeight="1">
      <c r="A4" s="32" t="s">
        <v>21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27.75" customHeight="1">
      <c r="A5" s="32" t="s">
        <v>22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4" s="20" customFormat="1" ht="27.75" customHeight="1">
      <c r="A6" s="33" t="s">
        <v>16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19"/>
    </row>
    <row r="7" spans="1:14" s="20" customFormat="1" ht="20.25">
      <c r="A7" s="30" t="s">
        <v>24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25"/>
    </row>
    <row r="8" spans="1:14" s="20" customFormat="1" ht="20.25">
      <c r="A8" s="31" t="s">
        <v>25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25"/>
    </row>
    <row r="9" spans="1:14" ht="43.5" customHeight="1">
      <c r="A9" s="2" t="s">
        <v>0</v>
      </c>
      <c r="B9" s="3" t="s">
        <v>1</v>
      </c>
      <c r="C9" s="3" t="s">
        <v>13</v>
      </c>
      <c r="D9" s="3" t="s">
        <v>12</v>
      </c>
      <c r="E9" s="24" t="s">
        <v>4</v>
      </c>
      <c r="F9" s="24" t="s">
        <v>5</v>
      </c>
      <c r="G9" s="24" t="s">
        <v>14</v>
      </c>
      <c r="H9" s="24" t="s">
        <v>15</v>
      </c>
      <c r="I9" s="11" t="s">
        <v>6</v>
      </c>
      <c r="J9" s="14" t="s">
        <v>7</v>
      </c>
      <c r="K9" s="11" t="s">
        <v>10</v>
      </c>
      <c r="L9" s="17" t="s">
        <v>8</v>
      </c>
      <c r="M9" s="17" t="s">
        <v>9</v>
      </c>
      <c r="N9" s="5"/>
    </row>
    <row r="10" spans="1:14" ht="18" customHeight="1">
      <c r="A10" s="9" t="s">
        <v>17</v>
      </c>
      <c r="B10" s="8" t="s">
        <v>2</v>
      </c>
      <c r="C10" s="8"/>
      <c r="D10" s="8"/>
      <c r="E10" s="8">
        <v>2000</v>
      </c>
      <c r="F10" s="8">
        <v>4000</v>
      </c>
      <c r="G10" s="8"/>
      <c r="H10" s="8"/>
      <c r="I10" s="12">
        <f>SUM(G10*H10)</f>
        <v>0</v>
      </c>
      <c r="J10" s="16">
        <v>0.055</v>
      </c>
      <c r="K10" s="18">
        <f>SUM(I10*J10/100+I10)</f>
        <v>0</v>
      </c>
      <c r="L10" s="18">
        <f>SUM(E10*K10)</f>
        <v>0</v>
      </c>
      <c r="M10" s="18">
        <f>SUM(F10*K10)</f>
        <v>0</v>
      </c>
      <c r="N10" s="6"/>
    </row>
    <row r="11" spans="1:14" ht="18" customHeight="1">
      <c r="A11" s="9" t="s">
        <v>18</v>
      </c>
      <c r="B11" s="8" t="s">
        <v>2</v>
      </c>
      <c r="C11" s="8"/>
      <c r="D11" s="8"/>
      <c r="E11" s="8">
        <v>2000</v>
      </c>
      <c r="F11" s="8">
        <v>4000</v>
      </c>
      <c r="G11" s="8"/>
      <c r="H11" s="8"/>
      <c r="I11" s="12">
        <f>SUM(G11*H11)</f>
        <v>0</v>
      </c>
      <c r="J11" s="16">
        <v>0.055</v>
      </c>
      <c r="K11" s="18">
        <f>SUM(I11*J11/100+I11)</f>
        <v>0</v>
      </c>
      <c r="L11" s="18">
        <f>SUM(E11*K11)</f>
        <v>0</v>
      </c>
      <c r="M11" s="18">
        <f>SUM(F11*K11)</f>
        <v>0</v>
      </c>
      <c r="N11" s="6"/>
    </row>
    <row r="12" spans="1:14" ht="33.75" customHeight="1">
      <c r="A12" s="21" t="s">
        <v>19</v>
      </c>
      <c r="B12" s="8" t="s">
        <v>3</v>
      </c>
      <c r="C12" s="8"/>
      <c r="D12" s="8"/>
      <c r="E12" s="8">
        <v>30</v>
      </c>
      <c r="F12" s="8">
        <v>60</v>
      </c>
      <c r="G12" s="8"/>
      <c r="H12" s="8"/>
      <c r="I12" s="12">
        <f>SUM(G12*H12)</f>
        <v>0</v>
      </c>
      <c r="J12" s="16">
        <v>0.055</v>
      </c>
      <c r="K12" s="18">
        <f>SUM(I12*J12/100+I12)</f>
        <v>0</v>
      </c>
      <c r="L12" s="18">
        <f>SUM(E12*K12)</f>
        <v>0</v>
      </c>
      <c r="M12" s="18">
        <f>SUM(F12*K12)</f>
        <v>0</v>
      </c>
      <c r="N12" s="6"/>
    </row>
    <row r="13" spans="1:14" ht="18" customHeight="1">
      <c r="A13" s="9" t="s">
        <v>20</v>
      </c>
      <c r="B13" s="8" t="s">
        <v>3</v>
      </c>
      <c r="C13" s="8"/>
      <c r="D13" s="8"/>
      <c r="E13" s="8">
        <v>30</v>
      </c>
      <c r="F13" s="8">
        <v>60</v>
      </c>
      <c r="G13" s="8"/>
      <c r="H13" s="8"/>
      <c r="I13" s="12">
        <f>SUM(G13*H13)</f>
        <v>0</v>
      </c>
      <c r="J13" s="16">
        <v>0.055</v>
      </c>
      <c r="K13" s="18">
        <f>SUM(I13*J13/100+I13)</f>
        <v>0</v>
      </c>
      <c r="L13" s="18">
        <f>SUM(E13*K13)</f>
        <v>0</v>
      </c>
      <c r="M13" s="18">
        <f>SUM(F13*K13)</f>
        <v>0</v>
      </c>
      <c r="N13" s="6"/>
    </row>
    <row r="14" spans="1:13" ht="19.5" customHeight="1">
      <c r="A14" s="20"/>
      <c r="B14" s="20"/>
      <c r="C14" s="20"/>
      <c r="D14" s="20"/>
      <c r="E14" s="20"/>
      <c r="F14" s="20"/>
      <c r="G14" s="26" t="s">
        <v>11</v>
      </c>
      <c r="H14" s="27"/>
      <c r="I14" s="22">
        <f>SUM(I10:I13)</f>
        <v>0</v>
      </c>
      <c r="J14" s="23">
        <v>0.055</v>
      </c>
      <c r="K14" s="22">
        <f>SUM(K10:K13)</f>
        <v>0</v>
      </c>
      <c r="L14" s="22">
        <f>SUM(L10:L13)</f>
        <v>0</v>
      </c>
      <c r="M14" s="22">
        <f>SUM(M10:M13)</f>
        <v>0</v>
      </c>
    </row>
    <row r="15" spans="10:13" ht="19.5" customHeight="1">
      <c r="J15" s="1"/>
      <c r="K15" s="1"/>
      <c r="L15" s="1"/>
      <c r="M15" s="1"/>
    </row>
    <row r="19" spans="10:13" ht="26.25" customHeight="1">
      <c r="J19" s="15"/>
      <c r="K19" s="28" t="s">
        <v>23</v>
      </c>
      <c r="L19" s="28"/>
      <c r="M19" s="28"/>
    </row>
  </sheetData>
  <sheetProtection/>
  <mergeCells count="8">
    <mergeCell ref="G14:H14"/>
    <mergeCell ref="K19:M19"/>
    <mergeCell ref="A3:B3"/>
    <mergeCell ref="A7:M7"/>
    <mergeCell ref="A8:M8"/>
    <mergeCell ref="A4:M4"/>
    <mergeCell ref="A5:M5"/>
    <mergeCell ref="A6:M6"/>
  </mergeCells>
  <printOptions/>
  <pageMargins left="0.2362204724409449" right="0.2362204724409449" top="1.3385826771653544" bottom="0.7480314960629921" header="0" footer="0.31496062992125984"/>
  <pageSetup horizontalDpi="600" verticalDpi="600" orientation="landscape" paperSize="9" scale="80" r:id="rId3"/>
  <headerFooter>
    <oddHeader>&amp;L&amp;G&amp;R&amp;G</oddHeader>
    <oddFooter>&amp;CPage 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0456-0759687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gestion1</dc:creator>
  <cp:keywords/>
  <dc:description/>
  <cp:lastModifiedBy>gestion3</cp:lastModifiedBy>
  <cp:lastPrinted>2019-10-23T08:44:21Z</cp:lastPrinted>
  <dcterms:created xsi:type="dcterms:W3CDTF">2010-10-22T07:18:44Z</dcterms:created>
  <dcterms:modified xsi:type="dcterms:W3CDTF">2020-10-20T12:40:18Z</dcterms:modified>
  <cp:category/>
  <cp:version/>
  <cp:contentType/>
  <cp:contentStatus/>
</cp:coreProperties>
</file>