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85" activeTab="0"/>
  </bookViews>
  <sheets>
    <sheet name="Entretien des surface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<sst xmlns="http://schemas.openxmlformats.org/spreadsheetml/2006/main" count="65" uniqueCount="43">
  <si>
    <t>Quantité minimum</t>
  </si>
  <si>
    <t>Quantité maximum</t>
  </si>
  <si>
    <t>Prix unitaire HT</t>
  </si>
  <si>
    <t>TVA</t>
  </si>
  <si>
    <t>Prix unitaire TTC</t>
  </si>
  <si>
    <t>Désignation Produit</t>
  </si>
  <si>
    <t>Maxi</t>
  </si>
  <si>
    <t>Mini</t>
  </si>
  <si>
    <t>Observation</t>
  </si>
  <si>
    <t>TOTAL GENERAL LOT N°2</t>
  </si>
  <si>
    <t>BORDEREAU DE PRIX</t>
  </si>
  <si>
    <t>Lessive professionnelle poudre performante pour tissus très tâchés</t>
  </si>
  <si>
    <t>Kilo</t>
  </si>
  <si>
    <t>Echantillon</t>
  </si>
  <si>
    <t>Détachant linge pour tâches de gras, tomate, encre…</t>
  </si>
  <si>
    <t>Litre</t>
  </si>
  <si>
    <t>Javel cruchon à vis - 9,6% de chlore actif</t>
  </si>
  <si>
    <t>Unité</t>
  </si>
  <si>
    <t>Javel pastilles</t>
  </si>
  <si>
    <t>Boîte de 100</t>
  </si>
  <si>
    <t>Désodorisant en bombe - 750 ml</t>
  </si>
  <si>
    <t>Détergent surpuissant pour l'entretien des tables, murs et tous types de sols (tâches d'encre difficile à enlever)</t>
  </si>
  <si>
    <t xml:space="preserve">Détergent, détartrant, désinfectant bactericide, fongicide pour sanitaires, sols carrelés, sols thermoplastiques </t>
  </si>
  <si>
    <t>Détergeant carrelage et sols thermoplastiques</t>
  </si>
  <si>
    <t>Détergeant puissant pour autolaveuse</t>
  </si>
  <si>
    <t>Crème à récurer</t>
  </si>
  <si>
    <t>Total TTC mini</t>
  </si>
  <si>
    <t>Total TTC maxi</t>
  </si>
  <si>
    <r>
      <t xml:space="preserve">Avec mise à disposition de </t>
    </r>
    <r>
      <rPr>
        <b/>
        <sz val="12"/>
        <color indexed="10"/>
        <rFont val="Arial"/>
        <family val="2"/>
      </rPr>
      <t xml:space="preserve">100 </t>
    </r>
    <r>
      <rPr>
        <sz val="12"/>
        <color indexed="8"/>
        <rFont val="Arial"/>
        <family val="2"/>
      </rPr>
      <t xml:space="preserve">distributeurs </t>
    </r>
    <r>
      <rPr>
        <b/>
        <sz val="12"/>
        <color indexed="10"/>
        <rFont val="Arial"/>
        <family val="2"/>
      </rPr>
      <t>et pose comprise</t>
    </r>
  </si>
  <si>
    <t>Savon desinfectant recharge ou 
savon mousse désinfectant recharge</t>
  </si>
  <si>
    <t>Savon neutre recharge ou 
savon mousse recharge</t>
  </si>
  <si>
    <r>
      <t xml:space="preserve">Avec mise à disposition de </t>
    </r>
    <r>
      <rPr>
        <b/>
        <sz val="12"/>
        <color indexed="10"/>
        <rFont val="Arial"/>
        <family val="2"/>
      </rPr>
      <t>16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centrales de dilution 
Indiquer le dosage en % de dilution</t>
    </r>
  </si>
  <si>
    <r>
      <t xml:space="preserve">Avec mise à disposition de </t>
    </r>
    <r>
      <rPr>
        <b/>
        <sz val="12"/>
        <color indexed="10"/>
        <rFont val="Arial"/>
        <family val="2"/>
      </rPr>
      <t>16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centrales de dilution
Indiquer le dosage en % de dilution</t>
    </r>
  </si>
  <si>
    <r>
      <t xml:space="preserve">Avec mise à disposition de </t>
    </r>
    <r>
      <rPr>
        <b/>
        <sz val="12"/>
        <color indexed="10"/>
        <rFont val="Arial"/>
        <family val="2"/>
      </rPr>
      <t>16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centrale de dilution
Indiquer le dosage en % de dilution</t>
    </r>
  </si>
  <si>
    <t>lot n°2 : Entretien des surfaces</t>
  </si>
  <si>
    <t>Prix unitaire demandé</t>
  </si>
  <si>
    <r>
      <t>Avec mise à disposition de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100 </t>
    </r>
    <r>
      <rPr>
        <sz val="12"/>
        <color indexed="8"/>
        <rFont val="Arial"/>
        <family val="2"/>
      </rPr>
      <t xml:space="preserve">distributeurs </t>
    </r>
    <r>
      <rPr>
        <b/>
        <sz val="12"/>
        <color indexed="10"/>
        <rFont val="Arial"/>
        <family val="2"/>
      </rPr>
      <t>et pose comprise</t>
    </r>
  </si>
  <si>
    <t>Savon de Marseille - cube</t>
  </si>
  <si>
    <t>Produit virucide adapté cuisine - sans rincage</t>
  </si>
  <si>
    <t>Solution hydroalcoolique</t>
  </si>
  <si>
    <t>%</t>
  </si>
  <si>
    <t>Pourcentage de remise accordé sur les autres                                produits de votre catalogue</t>
  </si>
  <si>
    <t>MARCHE PRODUIT D'ENTRETIEN ET D'HYGIENE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</si>
</sst>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\ &quot;€&quot;_-;\-* #,##0.0\ &quot;€&quot;_-;_-* &quot;-&quot;??\ &quot;€&quot;_-;_-@_-"/>
    <numFmt numFmtId="166" formatCode="_-* #,##0.000\ &quot;€&quot;_-;\-* #,##0.000\ &quot;€&quot;_-;_-* &quot;-&quot;??\ &quot;€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Alignment="1">
      <alignment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44" fontId="41" fillId="0" borderId="0" xfId="47" applyFont="1" applyAlignment="1">
      <alignment horizontal="center"/>
    </xf>
    <xf numFmtId="44" fontId="41" fillId="0" borderId="10" xfId="47" applyFont="1" applyBorder="1" applyAlignment="1">
      <alignment horizontal="center" vertical="center" wrapText="1"/>
    </xf>
    <xf numFmtId="44" fontId="40" fillId="0" borderId="10" xfId="47" applyFont="1" applyBorder="1" applyAlignment="1">
      <alignment vertical="center"/>
    </xf>
    <xf numFmtId="44" fontId="40" fillId="0" borderId="0" xfId="47" applyFont="1" applyAlignment="1">
      <alignment/>
    </xf>
    <xf numFmtId="9" fontId="41" fillId="0" borderId="0" xfId="50" applyFont="1" applyAlignment="1">
      <alignment horizontal="center"/>
    </xf>
    <xf numFmtId="9" fontId="41" fillId="0" borderId="10" xfId="50" applyFont="1" applyBorder="1" applyAlignment="1">
      <alignment horizontal="center" vertical="center" wrapText="1"/>
    </xf>
    <xf numFmtId="9" fontId="40" fillId="0" borderId="0" xfId="50" applyFont="1" applyAlignment="1">
      <alignment/>
    </xf>
    <xf numFmtId="9" fontId="40" fillId="0" borderId="10" xfId="50" applyFont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right" vertical="center"/>
    </xf>
    <xf numFmtId="44" fontId="40" fillId="33" borderId="10" xfId="47" applyFont="1" applyFill="1" applyBorder="1" applyAlignment="1">
      <alignment vertical="center"/>
    </xf>
    <xf numFmtId="9" fontId="40" fillId="33" borderId="10" xfId="5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166" fontId="41" fillId="0" borderId="0" xfId="47" applyNumberFormat="1" applyFont="1" applyAlignment="1">
      <alignment horizontal="center"/>
    </xf>
    <xf numFmtId="166" fontId="41" fillId="0" borderId="10" xfId="47" applyNumberFormat="1" applyFont="1" applyBorder="1" applyAlignment="1">
      <alignment horizontal="center" vertical="center" wrapText="1"/>
    </xf>
    <xf numFmtId="166" fontId="40" fillId="0" borderId="10" xfId="47" applyNumberFormat="1" applyFont="1" applyBorder="1" applyAlignment="1">
      <alignment vertical="center"/>
    </xf>
    <xf numFmtId="166" fontId="40" fillId="33" borderId="10" xfId="47" applyNumberFormat="1" applyFont="1" applyFill="1" applyBorder="1" applyAlignment="1">
      <alignment vertical="center"/>
    </xf>
    <xf numFmtId="166" fontId="40" fillId="33" borderId="10" xfId="47" applyNumberFormat="1" applyFont="1" applyFill="1" applyBorder="1" applyAlignment="1">
      <alignment horizontal="center" vertical="center"/>
    </xf>
    <xf numFmtId="166" fontId="40" fillId="0" borderId="0" xfId="47" applyNumberFormat="1" applyFont="1" applyAlignment="1">
      <alignment/>
    </xf>
    <xf numFmtId="166" fontId="40" fillId="0" borderId="10" xfId="47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9" fontId="40" fillId="0" borderId="10" xfId="5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44" fontId="40" fillId="0" borderId="11" xfId="47" applyFont="1" applyFill="1" applyBorder="1" applyAlignment="1">
      <alignment vertical="center"/>
    </xf>
    <xf numFmtId="44" fontId="40" fillId="33" borderId="11" xfId="47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13" borderId="17" xfId="0" applyFont="1" applyFill="1" applyBorder="1" applyAlignment="1">
      <alignment horizontal="center" vertical="center" wrapText="1"/>
    </xf>
    <xf numFmtId="0" fontId="40" fillId="13" borderId="18" xfId="0" applyFont="1" applyFill="1" applyBorder="1" applyAlignment="1">
      <alignment horizontal="center" vertical="center" wrapText="1"/>
    </xf>
    <xf numFmtId="0" fontId="40" fillId="13" borderId="19" xfId="0" applyFont="1" applyFill="1" applyBorder="1" applyAlignment="1">
      <alignment horizontal="center" vertical="center" wrapText="1"/>
    </xf>
    <xf numFmtId="0" fontId="40" fillId="13" borderId="2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0</xdr:col>
      <xdr:colOff>2333625</xdr:colOff>
      <xdr:row>4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61925" y="114300"/>
          <a:ext cx="2171700" cy="10096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LYCEE ALAIN-FOURNIER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50,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rue Stéphane Mallarmé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18000 BOURGES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 : 02.48.23.11.88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: 02.48.23.11.81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marilyne.missonnier@ac-orleans-tours.fr</a:t>
          </a:r>
        </a:p>
      </xdr:txBody>
    </xdr:sp>
    <xdr:clientData/>
  </xdr:twoCellAnchor>
  <xdr:twoCellAnchor>
    <xdr:from>
      <xdr:col>0</xdr:col>
      <xdr:colOff>657225</xdr:colOff>
      <xdr:row>32</xdr:row>
      <xdr:rowOff>200025</xdr:rowOff>
    </xdr:from>
    <xdr:to>
      <xdr:col>9</xdr:col>
      <xdr:colOff>1219200</xdr:colOff>
      <xdr:row>42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57225" y="11496675"/>
          <a:ext cx="10439400" cy="2305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le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                       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 acceptée la présente offre pour valoir d'acte d'engagement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fournisseur   Le proviseur du lycée Alain-Fournier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30"/>
  <sheetViews>
    <sheetView showGridLines="0" tabSelected="1" zoomScale="90" zoomScaleNormal="90" zoomScalePageLayoutView="0" workbookViewId="0" topLeftCell="A19">
      <selection activeCell="D28" sqref="D28"/>
    </sheetView>
  </sheetViews>
  <sheetFormatPr defaultColWidth="11.421875" defaultRowHeight="19.5" customHeight="1"/>
  <cols>
    <col min="1" max="1" width="35.00390625" style="1" customWidth="1"/>
    <col min="2" max="2" width="19.8515625" style="1" bestFit="1" customWidth="1"/>
    <col min="3" max="3" width="11.57421875" style="1" bestFit="1" customWidth="1"/>
    <col min="4" max="4" width="11.8515625" style="1" bestFit="1" customWidth="1"/>
    <col min="5" max="5" width="22.28125" style="34" bestFit="1" customWidth="1"/>
    <col min="6" max="6" width="5.8515625" style="20" bestFit="1" customWidth="1"/>
    <col min="7" max="7" width="14.421875" style="17" bestFit="1" customWidth="1"/>
    <col min="8" max="8" width="13.421875" style="17" bestFit="1" customWidth="1"/>
    <col min="9" max="9" width="13.8515625" style="17" bestFit="1" customWidth="1"/>
    <col min="10" max="10" width="37.00390625" style="1" bestFit="1" customWidth="1"/>
    <col min="11" max="11" width="29.8515625" style="8" bestFit="1" customWidth="1"/>
    <col min="12" max="16384" width="11.421875" style="1" customWidth="1"/>
  </cols>
  <sheetData>
    <row r="7" spans="1:11" ht="19.5" customHeight="1">
      <c r="A7" s="41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9.5" customHeight="1">
      <c r="A8" s="41" t="s">
        <v>42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9.5" customHeight="1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9" ht="19.5" customHeight="1">
      <c r="A10" s="3"/>
      <c r="B10" s="3"/>
      <c r="C10" s="3"/>
      <c r="D10" s="3"/>
      <c r="E10" s="29"/>
      <c r="F10" s="18"/>
      <c r="G10" s="14"/>
      <c r="H10" s="14"/>
      <c r="I10" s="14"/>
    </row>
    <row r="11" spans="1:9" ht="19.5" customHeight="1">
      <c r="A11" s="3"/>
      <c r="B11" s="3"/>
      <c r="C11" s="3"/>
      <c r="D11" s="3"/>
      <c r="E11" s="29"/>
      <c r="F11" s="18"/>
      <c r="G11" s="14"/>
      <c r="H11" s="14"/>
      <c r="I11" s="14"/>
    </row>
    <row r="13" spans="1:11" ht="37.5" customHeight="1">
      <c r="A13" s="11" t="s">
        <v>5</v>
      </c>
      <c r="B13" s="11" t="s">
        <v>35</v>
      </c>
      <c r="C13" s="11" t="s">
        <v>0</v>
      </c>
      <c r="D13" s="11" t="s">
        <v>1</v>
      </c>
      <c r="E13" s="30" t="s">
        <v>2</v>
      </c>
      <c r="F13" s="19" t="s">
        <v>3</v>
      </c>
      <c r="G13" s="15" t="s">
        <v>4</v>
      </c>
      <c r="H13" s="15" t="s">
        <v>26</v>
      </c>
      <c r="I13" s="15" t="s">
        <v>27</v>
      </c>
      <c r="J13" s="12" t="s">
        <v>8</v>
      </c>
      <c r="K13" s="11" t="s">
        <v>13</v>
      </c>
    </row>
    <row r="14" spans="1:11" ht="21" customHeight="1">
      <c r="A14" s="9" t="s">
        <v>25</v>
      </c>
      <c r="B14" s="6" t="s">
        <v>15</v>
      </c>
      <c r="C14" s="7">
        <v>10</v>
      </c>
      <c r="D14" s="7">
        <v>12</v>
      </c>
      <c r="E14" s="31"/>
      <c r="F14" s="21"/>
      <c r="G14" s="16">
        <f>E14*F14+E14</f>
        <v>0</v>
      </c>
      <c r="H14" s="16">
        <f>C14*G14</f>
        <v>0</v>
      </c>
      <c r="I14" s="16">
        <f>D14*G14</f>
        <v>0</v>
      </c>
      <c r="J14" s="2"/>
      <c r="K14" s="4"/>
    </row>
    <row r="15" spans="1:11" ht="20.25" customHeight="1">
      <c r="A15" s="9" t="s">
        <v>20</v>
      </c>
      <c r="B15" s="6" t="s">
        <v>17</v>
      </c>
      <c r="C15" s="7">
        <v>20</v>
      </c>
      <c r="D15" s="7">
        <v>30</v>
      </c>
      <c r="E15" s="31"/>
      <c r="F15" s="21"/>
      <c r="G15" s="16">
        <f aca="true" t="shared" si="0" ref="G15:G25">E15*F15+E15</f>
        <v>0</v>
      </c>
      <c r="H15" s="16">
        <f aca="true" t="shared" si="1" ref="H15:H25">C15*G15</f>
        <v>0</v>
      </c>
      <c r="I15" s="16">
        <f aca="true" t="shared" si="2" ref="I15:I25">D15*G15</f>
        <v>0</v>
      </c>
      <c r="J15" s="2"/>
      <c r="K15" s="4"/>
    </row>
    <row r="16" spans="1:11" s="10" customFormat="1" ht="28.5" customHeight="1">
      <c r="A16" s="22" t="s">
        <v>14</v>
      </c>
      <c r="B16" s="23" t="s">
        <v>15</v>
      </c>
      <c r="C16" s="24">
        <v>20</v>
      </c>
      <c r="D16" s="24">
        <v>40</v>
      </c>
      <c r="E16" s="32"/>
      <c r="F16" s="26"/>
      <c r="G16" s="25">
        <f t="shared" si="0"/>
        <v>0</v>
      </c>
      <c r="H16" s="25">
        <f t="shared" si="1"/>
        <v>0</v>
      </c>
      <c r="I16" s="25">
        <f t="shared" si="2"/>
        <v>0</v>
      </c>
      <c r="J16" s="27"/>
      <c r="K16" s="28" t="s">
        <v>13</v>
      </c>
    </row>
    <row r="17" spans="1:11" ht="48.75" customHeight="1">
      <c r="A17" s="22" t="s">
        <v>23</v>
      </c>
      <c r="B17" s="23" t="s">
        <v>15</v>
      </c>
      <c r="C17" s="24">
        <v>350</v>
      </c>
      <c r="D17" s="24">
        <v>450</v>
      </c>
      <c r="E17" s="32"/>
      <c r="F17" s="26"/>
      <c r="G17" s="25">
        <f t="shared" si="0"/>
        <v>0</v>
      </c>
      <c r="H17" s="25">
        <f t="shared" si="1"/>
        <v>0</v>
      </c>
      <c r="I17" s="25">
        <f t="shared" si="2"/>
        <v>0</v>
      </c>
      <c r="J17" s="28" t="s">
        <v>31</v>
      </c>
      <c r="K17" s="28" t="s">
        <v>13</v>
      </c>
    </row>
    <row r="18" spans="1:11" ht="45.75">
      <c r="A18" s="22" t="s">
        <v>24</v>
      </c>
      <c r="B18" s="23" t="s">
        <v>15</v>
      </c>
      <c r="C18" s="24">
        <v>30</v>
      </c>
      <c r="D18" s="24">
        <v>50</v>
      </c>
      <c r="E18" s="32"/>
      <c r="F18" s="26"/>
      <c r="G18" s="25">
        <f t="shared" si="0"/>
        <v>0</v>
      </c>
      <c r="H18" s="25">
        <f t="shared" si="1"/>
        <v>0</v>
      </c>
      <c r="I18" s="25">
        <f t="shared" si="2"/>
        <v>0</v>
      </c>
      <c r="J18" s="28" t="s">
        <v>32</v>
      </c>
      <c r="K18" s="28" t="s">
        <v>13</v>
      </c>
    </row>
    <row r="19" spans="1:11" ht="60">
      <c r="A19" s="22" t="s">
        <v>21</v>
      </c>
      <c r="B19" s="23" t="s">
        <v>15</v>
      </c>
      <c r="C19" s="24">
        <v>375</v>
      </c>
      <c r="D19" s="24">
        <v>425</v>
      </c>
      <c r="E19" s="32"/>
      <c r="F19" s="26"/>
      <c r="G19" s="25">
        <f t="shared" si="0"/>
        <v>0</v>
      </c>
      <c r="H19" s="25">
        <f t="shared" si="1"/>
        <v>0</v>
      </c>
      <c r="I19" s="25">
        <f t="shared" si="2"/>
        <v>0</v>
      </c>
      <c r="J19" s="28" t="s">
        <v>32</v>
      </c>
      <c r="K19" s="28" t="s">
        <v>13</v>
      </c>
    </row>
    <row r="20" spans="1:11" ht="63" customHeight="1">
      <c r="A20" s="22" t="s">
        <v>22</v>
      </c>
      <c r="B20" s="23" t="s">
        <v>15</v>
      </c>
      <c r="C20" s="24">
        <v>350</v>
      </c>
      <c r="D20" s="24">
        <v>450</v>
      </c>
      <c r="E20" s="32"/>
      <c r="F20" s="26"/>
      <c r="G20" s="25">
        <f t="shared" si="0"/>
        <v>0</v>
      </c>
      <c r="H20" s="25">
        <f t="shared" si="1"/>
        <v>0</v>
      </c>
      <c r="I20" s="25">
        <f t="shared" si="2"/>
        <v>0</v>
      </c>
      <c r="J20" s="28" t="s">
        <v>33</v>
      </c>
      <c r="K20" s="28" t="s">
        <v>13</v>
      </c>
    </row>
    <row r="21" spans="1:11" ht="33.75" customHeight="1">
      <c r="A21" s="9" t="s">
        <v>16</v>
      </c>
      <c r="B21" s="6" t="s">
        <v>17</v>
      </c>
      <c r="C21" s="7">
        <v>200</v>
      </c>
      <c r="D21" s="7">
        <v>400</v>
      </c>
      <c r="E21" s="31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5"/>
      <c r="K21" s="13"/>
    </row>
    <row r="22" spans="1:11" ht="20.25" customHeight="1">
      <c r="A22" s="9" t="s">
        <v>18</v>
      </c>
      <c r="B22" s="6" t="s">
        <v>19</v>
      </c>
      <c r="C22" s="7">
        <v>70</v>
      </c>
      <c r="D22" s="7">
        <v>100</v>
      </c>
      <c r="E22" s="35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5"/>
      <c r="K22" s="13"/>
    </row>
    <row r="23" spans="1:11" ht="45">
      <c r="A23" s="22" t="s">
        <v>11</v>
      </c>
      <c r="B23" s="23" t="s">
        <v>12</v>
      </c>
      <c r="C23" s="24">
        <v>90</v>
      </c>
      <c r="D23" s="24">
        <v>120</v>
      </c>
      <c r="E23" s="32"/>
      <c r="F23" s="26"/>
      <c r="G23" s="25">
        <f t="shared" si="0"/>
        <v>0</v>
      </c>
      <c r="H23" s="25">
        <f t="shared" si="1"/>
        <v>0</v>
      </c>
      <c r="I23" s="25">
        <f t="shared" si="2"/>
        <v>0</v>
      </c>
      <c r="J23" s="27"/>
      <c r="K23" s="28" t="s">
        <v>13</v>
      </c>
    </row>
    <row r="24" spans="1:11" ht="50.25" customHeight="1">
      <c r="A24" s="22" t="s">
        <v>29</v>
      </c>
      <c r="B24" s="22" t="s">
        <v>15</v>
      </c>
      <c r="C24" s="24">
        <v>20</v>
      </c>
      <c r="D24" s="24">
        <v>40</v>
      </c>
      <c r="E24" s="33"/>
      <c r="F24" s="26"/>
      <c r="G24" s="25">
        <f t="shared" si="0"/>
        <v>0</v>
      </c>
      <c r="H24" s="25">
        <f t="shared" si="1"/>
        <v>0</v>
      </c>
      <c r="I24" s="25">
        <f t="shared" si="2"/>
        <v>0</v>
      </c>
      <c r="J24" s="28" t="s">
        <v>28</v>
      </c>
      <c r="K24" s="28" t="s">
        <v>13</v>
      </c>
    </row>
    <row r="25" spans="1:11" ht="31.5">
      <c r="A25" s="22" t="s">
        <v>30</v>
      </c>
      <c r="B25" s="22" t="s">
        <v>15</v>
      </c>
      <c r="C25" s="24">
        <v>300</v>
      </c>
      <c r="D25" s="24">
        <v>500</v>
      </c>
      <c r="E25" s="32"/>
      <c r="F25" s="26"/>
      <c r="G25" s="40">
        <f t="shared" si="0"/>
        <v>0</v>
      </c>
      <c r="H25" s="40">
        <f t="shared" si="1"/>
        <v>0</v>
      </c>
      <c r="I25" s="40">
        <f t="shared" si="2"/>
        <v>0</v>
      </c>
      <c r="J25" s="28" t="s">
        <v>36</v>
      </c>
      <c r="K25" s="28" t="s">
        <v>13</v>
      </c>
    </row>
    <row r="26" spans="1:11" ht="15">
      <c r="A26" s="9" t="s">
        <v>37</v>
      </c>
      <c r="B26" s="9" t="s">
        <v>17</v>
      </c>
      <c r="C26" s="36">
        <v>20</v>
      </c>
      <c r="D26" s="36">
        <v>30</v>
      </c>
      <c r="E26" s="35"/>
      <c r="F26" s="37"/>
      <c r="G26" s="39">
        <f>E26*F26+E26</f>
        <v>0</v>
      </c>
      <c r="H26" s="39">
        <f>C26*G26</f>
        <v>0</v>
      </c>
      <c r="I26" s="39">
        <f>D26*G26</f>
        <v>0</v>
      </c>
      <c r="J26" s="38"/>
      <c r="K26" s="38"/>
    </row>
    <row r="27" spans="1:11" ht="30">
      <c r="A27" s="22" t="s">
        <v>38</v>
      </c>
      <c r="B27" s="22" t="s">
        <v>15</v>
      </c>
      <c r="C27" s="24">
        <v>600</v>
      </c>
      <c r="D27" s="24">
        <v>750</v>
      </c>
      <c r="E27" s="32"/>
      <c r="F27" s="26"/>
      <c r="G27" s="40">
        <f>E27*F27+E27</f>
        <v>0</v>
      </c>
      <c r="H27" s="40">
        <f>C27*G27</f>
        <v>0</v>
      </c>
      <c r="I27" s="40">
        <f>D27*G27</f>
        <v>0</v>
      </c>
      <c r="J27" s="28"/>
      <c r="K27" s="28" t="s">
        <v>13</v>
      </c>
    </row>
    <row r="28" spans="1:11" ht="19.5" customHeight="1" thickBot="1">
      <c r="A28" s="22" t="s">
        <v>39</v>
      </c>
      <c r="B28" s="22" t="s">
        <v>15</v>
      </c>
      <c r="C28" s="24">
        <v>350</v>
      </c>
      <c r="D28" s="24">
        <v>500</v>
      </c>
      <c r="E28" s="32"/>
      <c r="F28" s="26"/>
      <c r="G28" s="25">
        <f>E28*F28+E28</f>
        <v>0</v>
      </c>
      <c r="H28" s="25">
        <f>C28*G28</f>
        <v>0</v>
      </c>
      <c r="I28" s="25">
        <f>D28*G28</f>
        <v>0</v>
      </c>
      <c r="J28" s="28"/>
      <c r="K28" s="28" t="s">
        <v>13</v>
      </c>
    </row>
    <row r="29" spans="1:9" ht="27" customHeight="1">
      <c r="A29" s="47" t="s">
        <v>41</v>
      </c>
      <c r="B29" s="48"/>
      <c r="C29" s="45" t="s">
        <v>40</v>
      </c>
      <c r="H29" s="17" t="s">
        <v>7</v>
      </c>
      <c r="I29" s="17" t="s">
        <v>6</v>
      </c>
    </row>
    <row r="30" spans="1:9" ht="19.5" customHeight="1" thickBot="1">
      <c r="A30" s="49"/>
      <c r="B30" s="50"/>
      <c r="C30" s="46"/>
      <c r="E30" s="42" t="s">
        <v>9</v>
      </c>
      <c r="F30" s="43"/>
      <c r="G30" s="44"/>
      <c r="H30" s="16">
        <f>SUM(H14:H25)</f>
        <v>0</v>
      </c>
      <c r="I30" s="16">
        <f>SUM(I14:I25)</f>
        <v>0</v>
      </c>
    </row>
  </sheetData>
  <sheetProtection/>
  <mergeCells count="6">
    <mergeCell ref="A7:K7"/>
    <mergeCell ref="A8:K8"/>
    <mergeCell ref="A9:K9"/>
    <mergeCell ref="E30:G30"/>
    <mergeCell ref="A29:B30"/>
    <mergeCell ref="C29:C3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Lyc-alain-fournier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Intendance</dc:creator>
  <cp:keywords/>
  <dc:description/>
  <cp:lastModifiedBy>gestion1</cp:lastModifiedBy>
  <cp:lastPrinted>2019-01-08T08:44:50Z</cp:lastPrinted>
  <dcterms:created xsi:type="dcterms:W3CDTF">2011-10-13T14:06:26Z</dcterms:created>
  <dcterms:modified xsi:type="dcterms:W3CDTF">2020-10-19T12:12:22Z</dcterms:modified>
  <cp:category/>
  <cp:version/>
  <cp:contentType/>
  <cp:contentStatus/>
</cp:coreProperties>
</file>