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\Marchés\MAPA Produits d'entretien\2021\Dossier de consultation\"/>
    </mc:Choice>
  </mc:AlternateContent>
  <bookViews>
    <workbookView xWindow="120" yWindow="45" windowWidth="15135" windowHeight="8130"/>
  </bookViews>
  <sheets>
    <sheet name="Produits jetables" sheetId="1" r:id="rId1"/>
    <sheet name="Feuil3" sheetId="3" r:id="rId2"/>
  </sheets>
  <calcPr calcId="152511"/>
</workbook>
</file>

<file path=xl/calcChain.xml><?xml version="1.0" encoding="utf-8"?>
<calcChain xmlns="http://schemas.openxmlformats.org/spreadsheetml/2006/main">
  <c r="I38" i="1" l="1"/>
  <c r="G38" i="1"/>
  <c r="H38" i="1" s="1"/>
  <c r="I37" i="1"/>
  <c r="H37" i="1"/>
  <c r="G37" i="1"/>
  <c r="G36" i="1"/>
  <c r="H36" i="1" s="1"/>
  <c r="G35" i="1"/>
  <c r="I35" i="1" s="1"/>
  <c r="I34" i="1"/>
  <c r="G34" i="1"/>
  <c r="H34" i="1" s="1"/>
  <c r="I33" i="1"/>
  <c r="H33" i="1"/>
  <c r="G33" i="1"/>
  <c r="G32" i="1"/>
  <c r="H32" i="1" s="1"/>
  <c r="G31" i="1"/>
  <c r="I31" i="1" s="1"/>
  <c r="I30" i="1"/>
  <c r="G30" i="1"/>
  <c r="H30" i="1" s="1"/>
  <c r="I29" i="1"/>
  <c r="H29" i="1"/>
  <c r="G29" i="1"/>
  <c r="G28" i="1"/>
  <c r="H28" i="1" s="1"/>
  <c r="G27" i="1"/>
  <c r="I27" i="1" s="1"/>
  <c r="I26" i="1"/>
  <c r="G26" i="1"/>
  <c r="H26" i="1" s="1"/>
  <c r="I25" i="1"/>
  <c r="H25" i="1"/>
  <c r="G25" i="1"/>
  <c r="G24" i="1"/>
  <c r="I24" i="1" s="1"/>
  <c r="G23" i="1"/>
  <c r="I23" i="1" s="1"/>
  <c r="I22" i="1"/>
  <c r="G22" i="1"/>
  <c r="H22" i="1" s="1"/>
  <c r="I21" i="1"/>
  <c r="H21" i="1"/>
  <c r="G21" i="1"/>
  <c r="G20" i="1"/>
  <c r="H20" i="1" s="1"/>
  <c r="G19" i="1"/>
  <c r="I19" i="1" s="1"/>
  <c r="I18" i="1"/>
  <c r="G18" i="1"/>
  <c r="H18" i="1" s="1"/>
  <c r="I17" i="1"/>
  <c r="H17" i="1"/>
  <c r="G17" i="1"/>
  <c r="G16" i="1"/>
  <c r="I16" i="1" s="1"/>
  <c r="G15" i="1"/>
  <c r="I15" i="1" s="1"/>
  <c r="I14" i="1"/>
  <c r="G14" i="1"/>
  <c r="H14" i="1" s="1"/>
  <c r="I13" i="1"/>
  <c r="H13" i="1"/>
  <c r="H16" i="1" l="1"/>
  <c r="H24" i="1"/>
  <c r="H15" i="1"/>
  <c r="H19" i="1"/>
  <c r="I20" i="1"/>
  <c r="H23" i="1"/>
  <c r="H27" i="1"/>
  <c r="I28" i="1"/>
  <c r="H31" i="1"/>
  <c r="I32" i="1"/>
  <c r="H35" i="1"/>
  <c r="I36" i="1"/>
  <c r="I41" i="1" l="1"/>
  <c r="H41" i="1"/>
</calcChain>
</file>

<file path=xl/sharedStrings.xml><?xml version="1.0" encoding="utf-8"?>
<sst xmlns="http://schemas.openxmlformats.org/spreadsheetml/2006/main" count="82" uniqueCount="59">
  <si>
    <t>Quantité minimum</t>
  </si>
  <si>
    <t>Quantité maximum</t>
  </si>
  <si>
    <t>Prix unitaire HT</t>
  </si>
  <si>
    <t>TVA</t>
  </si>
  <si>
    <t>Prix unitaire TTC</t>
  </si>
  <si>
    <t>Désignation Produit</t>
  </si>
  <si>
    <t>Maxi</t>
  </si>
  <si>
    <t>Mini</t>
  </si>
  <si>
    <t>TOTAL GENERAL LOT N°1</t>
  </si>
  <si>
    <t>Observation</t>
  </si>
  <si>
    <t>Bonne résistance</t>
  </si>
  <si>
    <t>BORDEREAU DE PRIX</t>
  </si>
  <si>
    <t>Calot à liseret</t>
  </si>
  <si>
    <t>Bobine</t>
  </si>
  <si>
    <t>Paquet de 1000</t>
  </si>
  <si>
    <t>Eponge magique</t>
  </si>
  <si>
    <t>Unité</t>
  </si>
  <si>
    <t>Echantillon</t>
  </si>
  <si>
    <t>Eponge N° 2</t>
  </si>
  <si>
    <t>Boîte de 100</t>
  </si>
  <si>
    <t>Rouleau</t>
  </si>
  <si>
    <t>Disque autolaveuse pour Karcher BD - 45/50 - Vert</t>
  </si>
  <si>
    <t>Disque autolaveuse pour Karcher B 80W - diamètre 280 - Vert</t>
  </si>
  <si>
    <t>Disque autolaveuse pour Nilfisk BA531D - Vert</t>
  </si>
  <si>
    <t>Disque D432 de 3M pour monobrosse - Rouge</t>
  </si>
  <si>
    <t>Disque D432 de 3M pour monobrosse - Vert</t>
  </si>
  <si>
    <t>Disque D432 de 3M pour monobrosse - Blanc</t>
  </si>
  <si>
    <t>Rouleau de 500 pièces</t>
  </si>
  <si>
    <t>Mètre</t>
  </si>
  <si>
    <t>Rouleau de 200 pièces</t>
  </si>
  <si>
    <t>Rouleau de 100 pièces</t>
  </si>
  <si>
    <t>Rouleau grattoir vert</t>
  </si>
  <si>
    <t>Sacs poubelle 30L 55 microns</t>
  </si>
  <si>
    <t>Sacs poubelle 110L  55 microns</t>
  </si>
  <si>
    <t>Sacs poubelle 130L  55 microns</t>
  </si>
  <si>
    <t>Total TTC mini</t>
  </si>
  <si>
    <t>Total TTC maxi</t>
  </si>
  <si>
    <t>Bobine 1500 feuilles avec système de prédécoupage impératif</t>
  </si>
  <si>
    <r>
      <t xml:space="preserve">Avec mise à disposition de </t>
    </r>
    <r>
      <rPr>
        <b/>
        <sz val="12"/>
        <color rgb="FFFF0000"/>
        <rFont val="Arial"/>
        <family val="2"/>
      </rPr>
      <t xml:space="preserve">6 </t>
    </r>
    <r>
      <rPr>
        <sz val="12"/>
        <color theme="1"/>
        <rFont val="Arial"/>
        <family val="2"/>
      </rPr>
      <t>distributeurs</t>
    </r>
  </si>
  <si>
    <r>
      <t xml:space="preserve">Avec mise à disposition de </t>
    </r>
    <r>
      <rPr>
        <b/>
        <sz val="12"/>
        <color rgb="FFFF0000"/>
        <rFont val="Arial"/>
        <family val="2"/>
      </rPr>
      <t>2</t>
    </r>
    <r>
      <rPr>
        <sz val="12"/>
        <color theme="1"/>
        <rFont val="Arial"/>
        <family val="2"/>
      </rPr>
      <t xml:space="preserve"> distributeurs</t>
    </r>
  </si>
  <si>
    <t>Papier WC biodégradable 1150 feuilles - 2 plis</t>
  </si>
  <si>
    <t>lot n°1 : Produits jetables</t>
  </si>
  <si>
    <t>Prix unitaire demandé</t>
  </si>
  <si>
    <t>Bobine 450 feuilles avec système de prédécoupage impératif</t>
  </si>
  <si>
    <t>Essuie main - 23gr</t>
  </si>
  <si>
    <t>Eponge N° 4</t>
  </si>
  <si>
    <t>Gants nitrile non poudré Taille 6 - 6 1/2</t>
  </si>
  <si>
    <t>Gants nitrile non poudré Taille 7/8</t>
  </si>
  <si>
    <t>Gants vinyl non poudré Taille 6/7</t>
  </si>
  <si>
    <t>Gants vinyl non poudré Taille 7/8</t>
  </si>
  <si>
    <t>Gants vinyl non poudré Taille 8/9</t>
  </si>
  <si>
    <t>Gants vinyl non poudré Taille 9/10</t>
  </si>
  <si>
    <t xml:space="preserve">Gaze à usage unique - 60x30 cm imprégnée  </t>
  </si>
  <si>
    <t>Sacs poubelle 110L transparents pour tri selectif</t>
  </si>
  <si>
    <r>
      <t xml:space="preserve">Avec mise à disposition de </t>
    </r>
    <r>
      <rPr>
        <b/>
        <sz val="12"/>
        <color rgb="FFFF0000"/>
        <rFont val="Arial"/>
        <family val="2"/>
      </rPr>
      <t>30</t>
    </r>
    <r>
      <rPr>
        <sz val="12"/>
        <color theme="1"/>
        <rFont val="Arial"/>
        <family val="2"/>
      </rPr>
      <t xml:space="preserve"> distributeurs</t>
    </r>
  </si>
  <si>
    <r>
      <t xml:space="preserve">Avec mise à disposition de </t>
    </r>
    <r>
      <rPr>
        <b/>
        <sz val="12"/>
        <color rgb="FFFF0000"/>
        <rFont val="Arial"/>
        <family val="2"/>
      </rPr>
      <t xml:space="preserve">100 </t>
    </r>
    <r>
      <rPr>
        <sz val="12"/>
        <color theme="1"/>
        <rFont val="Arial"/>
        <family val="2"/>
      </rPr>
      <t>distributeurs</t>
    </r>
  </si>
  <si>
    <t>%</t>
  </si>
  <si>
    <t>Pourcentage de remise accordé sur les autres                              produits de votre catalogue</t>
  </si>
  <si>
    <t>MARCHE PRODUIT D'ENTRETIEN ET D'HYGIENE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</si>
</sst>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4" fontId="2" fillId="0" borderId="0" xfId="1" applyFont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vertical="center"/>
    </xf>
    <xf numFmtId="44" fontId="1" fillId="0" borderId="0" xfId="1" applyFont="1"/>
    <xf numFmtId="9" fontId="2" fillId="0" borderId="0" xfId="2" applyFont="1" applyAlignment="1">
      <alignment horizontal="center"/>
    </xf>
    <xf numFmtId="9" fontId="2" fillId="0" borderId="1" xfId="2" applyFont="1" applyBorder="1" applyAlignment="1">
      <alignment horizontal="center" vertical="center" wrapText="1"/>
    </xf>
    <xf numFmtId="9" fontId="1" fillId="0" borderId="1" xfId="2" applyFont="1" applyBorder="1" applyAlignment="1">
      <alignment vertical="center"/>
    </xf>
    <xf numFmtId="9" fontId="1" fillId="0" borderId="0" xfId="2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4" fontId="1" fillId="2" borderId="1" xfId="1" applyFont="1" applyFill="1" applyBorder="1" applyAlignment="1">
      <alignment vertical="center"/>
    </xf>
    <xf numFmtId="9" fontId="1" fillId="2" borderId="1" xfId="2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9" fontId="1" fillId="0" borderId="1" xfId="2" applyFont="1" applyFill="1" applyBorder="1" applyAlignment="1">
      <alignment vertical="center"/>
    </xf>
    <xf numFmtId="44" fontId="1" fillId="0" borderId="1" xfId="1" applyFont="1" applyFill="1" applyBorder="1" applyAlignment="1">
      <alignment vertical="center" wrapText="1"/>
    </xf>
    <xf numFmtId="44" fontId="1" fillId="0" borderId="0" xfId="1" applyFont="1" applyFill="1"/>
    <xf numFmtId="3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4" fontId="1" fillId="0" borderId="9" xfId="1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114300</xdr:rowOff>
    </xdr:from>
    <xdr:to>
      <xdr:col>1</xdr:col>
      <xdr:colOff>0</xdr:colOff>
      <xdr:row>4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14300"/>
          <a:ext cx="2847975" cy="1019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900" b="1">
              <a:latin typeface="Arial" pitchFamily="34" charset="0"/>
              <a:cs typeface="Arial" pitchFamily="34" charset="0"/>
            </a:rPr>
            <a:t>LYCEE ALAIN-FOURNIER</a:t>
          </a:r>
        </a:p>
        <a:p>
          <a:pPr algn="ctr"/>
          <a:r>
            <a:rPr lang="fr-FR" sz="900" b="1">
              <a:latin typeface="Arial" pitchFamily="34" charset="0"/>
              <a:cs typeface="Arial" pitchFamily="34" charset="0"/>
            </a:rPr>
            <a:t>50,</a:t>
          </a:r>
          <a:r>
            <a:rPr lang="fr-FR" sz="900" b="1" baseline="0">
              <a:latin typeface="Arial" pitchFamily="34" charset="0"/>
              <a:cs typeface="Arial" pitchFamily="34" charset="0"/>
            </a:rPr>
            <a:t> rue Stéphane Mallarmé</a:t>
          </a:r>
        </a:p>
        <a:p>
          <a:pPr algn="ctr"/>
          <a:r>
            <a:rPr lang="fr-FR" sz="900" b="1" baseline="0">
              <a:latin typeface="Arial" pitchFamily="34" charset="0"/>
              <a:cs typeface="Arial" pitchFamily="34" charset="0"/>
            </a:rPr>
            <a:t>18000 BOURGES</a:t>
          </a:r>
        </a:p>
        <a:p>
          <a:pPr algn="ctr"/>
          <a:r>
            <a:rPr lang="fr-FR" sz="900" b="1" baseline="0">
              <a:latin typeface="Arial" pitchFamily="34" charset="0"/>
              <a:cs typeface="Arial" pitchFamily="34" charset="0"/>
            </a:rPr>
            <a:t>tél : 02.48.23.11.88</a:t>
          </a:r>
        </a:p>
        <a:p>
          <a:pPr algn="ctr"/>
          <a:r>
            <a:rPr lang="fr-FR" sz="900" b="1" baseline="0">
              <a:latin typeface="Arial" pitchFamily="34" charset="0"/>
              <a:cs typeface="Arial" pitchFamily="34" charset="0"/>
            </a:rPr>
            <a:t>Fax : 02.48.23.11.81</a:t>
          </a:r>
        </a:p>
        <a:p>
          <a:pPr algn="ctr"/>
          <a:r>
            <a:rPr lang="fr-FR" sz="900" b="1" baseline="0">
              <a:latin typeface="Arial" pitchFamily="34" charset="0"/>
              <a:cs typeface="Arial" pitchFamily="34" charset="0"/>
            </a:rPr>
            <a:t>Email : marilyne.missonnier@ac-orleans-tours.fr</a:t>
          </a:r>
          <a:endParaRPr lang="fr-FR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495299</xdr:colOff>
      <xdr:row>42</xdr:row>
      <xdr:rowOff>66675</xdr:rowOff>
    </xdr:from>
    <xdr:to>
      <xdr:col>8</xdr:col>
      <xdr:colOff>476249</xdr:colOff>
      <xdr:row>51</xdr:row>
      <xdr:rowOff>123825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299" y="8772525"/>
          <a:ext cx="7210425" cy="2286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latin typeface="Arial" pitchFamily="34" charset="0"/>
              <a:cs typeface="Arial" pitchFamily="34" charset="0"/>
            </a:rPr>
            <a:t>A</a:t>
          </a:r>
          <a:r>
            <a:rPr lang="fr-FR" sz="1200" baseline="0">
              <a:latin typeface="Arial" pitchFamily="34" charset="0"/>
              <a:cs typeface="Arial" pitchFamily="34" charset="0"/>
            </a:rPr>
            <a:t>                                 le                             	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                         le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est acceptée la présente offre pour valoir d'acte d'engagement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fournisseur			Le proviseur du lycée Alain-Fournier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endParaRPr lang="fr-FR" sz="1200" baseline="0">
            <a:latin typeface="Arial" pitchFamily="34" charset="0"/>
            <a:cs typeface="Arial" pitchFamily="34" charset="0"/>
          </a:endParaRPr>
        </a:p>
        <a:p>
          <a:r>
            <a:rPr lang="fr-FR" sz="1200" baseline="0">
              <a:latin typeface="Arial" pitchFamily="34" charset="0"/>
              <a:cs typeface="Arial" pitchFamily="34" charset="0"/>
            </a:rPr>
            <a:t>				</a:t>
          </a:r>
          <a:endParaRPr lang="fr-FR" sz="12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1"/>
  <sheetViews>
    <sheetView showGridLines="0" tabSelected="1" topLeftCell="A22" zoomScale="90" zoomScaleNormal="90" workbookViewId="0">
      <selection activeCell="J41" sqref="J41"/>
    </sheetView>
  </sheetViews>
  <sheetFormatPr baseColWidth="10" defaultColWidth="11.42578125" defaultRowHeight="20.100000000000001" customHeight="1" x14ac:dyDescent="0.2"/>
  <cols>
    <col min="1" max="1" width="35" style="1" customWidth="1"/>
    <col min="2" max="2" width="24.5703125" style="1" bestFit="1" customWidth="1"/>
    <col min="3" max="3" width="14" style="1" customWidth="1"/>
    <col min="4" max="4" width="15.140625" style="1" customWidth="1"/>
    <col min="5" max="5" width="29.42578125" style="12" bestFit="1" customWidth="1"/>
    <col min="6" max="6" width="7" style="16" customWidth="1"/>
    <col min="7" max="7" width="14.5703125" style="12" bestFit="1" customWidth="1"/>
    <col min="8" max="9" width="14.7109375" style="12" bestFit="1" customWidth="1"/>
    <col min="10" max="10" width="43.28515625" style="3" customWidth="1"/>
    <col min="11" max="11" width="18.140625" style="26" customWidth="1"/>
    <col min="12" max="16384" width="11.42578125" style="1"/>
  </cols>
  <sheetData>
    <row r="7" spans="1:11" ht="20.100000000000001" customHeight="1" x14ac:dyDescent="0.25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0.100000000000001" customHeight="1" x14ac:dyDescent="0.25">
      <c r="A8" s="33" t="s">
        <v>58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0.100000000000001" customHeight="1" x14ac:dyDescent="0.25">
      <c r="A9" s="33" t="s">
        <v>41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20.100000000000001" customHeight="1" x14ac:dyDescent="0.25">
      <c r="A10" s="2"/>
      <c r="B10" s="2"/>
      <c r="C10" s="2"/>
      <c r="D10" s="2"/>
      <c r="E10" s="9"/>
      <c r="F10" s="13"/>
      <c r="G10" s="9"/>
      <c r="H10" s="9"/>
      <c r="I10" s="9"/>
    </row>
    <row r="12" spans="1:11" ht="37.5" customHeight="1" x14ac:dyDescent="0.2">
      <c r="A12" s="7" t="s">
        <v>5</v>
      </c>
      <c r="B12" s="4" t="s">
        <v>42</v>
      </c>
      <c r="C12" s="4" t="s">
        <v>0</v>
      </c>
      <c r="D12" s="4" t="s">
        <v>1</v>
      </c>
      <c r="E12" s="10" t="s">
        <v>2</v>
      </c>
      <c r="F12" s="14" t="s">
        <v>3</v>
      </c>
      <c r="G12" s="10" t="s">
        <v>4</v>
      </c>
      <c r="H12" s="10" t="s">
        <v>35</v>
      </c>
      <c r="I12" s="10" t="s">
        <v>36</v>
      </c>
      <c r="J12" s="4" t="s">
        <v>9</v>
      </c>
      <c r="K12" s="4" t="s">
        <v>17</v>
      </c>
    </row>
    <row r="13" spans="1:11" ht="45" x14ac:dyDescent="0.2">
      <c r="A13" s="8" t="s">
        <v>37</v>
      </c>
      <c r="B13" s="5" t="s">
        <v>13</v>
      </c>
      <c r="C13" s="5">
        <v>90</v>
      </c>
      <c r="D13" s="5">
        <v>100</v>
      </c>
      <c r="E13" s="11"/>
      <c r="F13" s="15"/>
      <c r="G13" s="11"/>
      <c r="H13" s="11">
        <f>C13*G13</f>
        <v>0</v>
      </c>
      <c r="I13" s="11">
        <f>D13*G13</f>
        <v>0</v>
      </c>
      <c r="J13" s="6" t="s">
        <v>38</v>
      </c>
      <c r="K13" s="27"/>
    </row>
    <row r="14" spans="1:11" ht="30.6" customHeight="1" x14ac:dyDescent="0.2">
      <c r="A14" s="8" t="s">
        <v>43</v>
      </c>
      <c r="B14" s="5" t="s">
        <v>13</v>
      </c>
      <c r="C14" s="5">
        <v>400</v>
      </c>
      <c r="D14" s="5">
        <v>550</v>
      </c>
      <c r="E14" s="11"/>
      <c r="F14" s="15"/>
      <c r="G14" s="11">
        <f t="shared" ref="G14:G38" si="0">E14*F14+E14</f>
        <v>0</v>
      </c>
      <c r="H14" s="11">
        <f t="shared" ref="H14:H38" si="1">C14*G14</f>
        <v>0</v>
      </c>
      <c r="I14" s="11">
        <f t="shared" ref="I14:I38" si="2">D14*G14</f>
        <v>0</v>
      </c>
      <c r="J14" s="6" t="s">
        <v>54</v>
      </c>
      <c r="K14" s="27"/>
    </row>
    <row r="15" spans="1:11" ht="24" customHeight="1" x14ac:dyDescent="0.2">
      <c r="A15" s="8" t="s">
        <v>44</v>
      </c>
      <c r="B15" s="5" t="s">
        <v>13</v>
      </c>
      <c r="C15" s="5">
        <v>216</v>
      </c>
      <c r="D15" s="5">
        <v>240</v>
      </c>
      <c r="E15" s="11"/>
      <c r="F15" s="15"/>
      <c r="G15" s="11">
        <f>E15*F15+E15</f>
        <v>0</v>
      </c>
      <c r="H15" s="11">
        <f>C15*G15</f>
        <v>0</v>
      </c>
      <c r="I15" s="11">
        <f>D15*G15</f>
        <v>0</v>
      </c>
      <c r="J15" s="6" t="s">
        <v>39</v>
      </c>
      <c r="K15" s="27"/>
    </row>
    <row r="16" spans="1:11" ht="33.950000000000003" customHeight="1" x14ac:dyDescent="0.2">
      <c r="A16" s="17" t="s">
        <v>40</v>
      </c>
      <c r="B16" s="17" t="s">
        <v>20</v>
      </c>
      <c r="C16" s="25">
        <v>2400</v>
      </c>
      <c r="D16" s="18">
        <v>2700</v>
      </c>
      <c r="E16" s="19"/>
      <c r="F16" s="20"/>
      <c r="G16" s="19">
        <f>E16*F16+E16</f>
        <v>0</v>
      </c>
      <c r="H16" s="19">
        <f>C16*G16</f>
        <v>0</v>
      </c>
      <c r="I16" s="19">
        <f>D16*G16</f>
        <v>0</v>
      </c>
      <c r="J16" s="17" t="s">
        <v>55</v>
      </c>
      <c r="K16" s="28" t="s">
        <v>17</v>
      </c>
    </row>
    <row r="17" spans="1:11" ht="33" customHeight="1" x14ac:dyDescent="0.2">
      <c r="A17" s="8" t="s">
        <v>12</v>
      </c>
      <c r="B17" s="5" t="s">
        <v>19</v>
      </c>
      <c r="C17" s="5">
        <v>10</v>
      </c>
      <c r="D17" s="5">
        <v>15</v>
      </c>
      <c r="E17" s="11"/>
      <c r="F17" s="15"/>
      <c r="G17" s="11">
        <f t="shared" si="0"/>
        <v>0</v>
      </c>
      <c r="H17" s="11">
        <f t="shared" si="1"/>
        <v>0</v>
      </c>
      <c r="I17" s="11">
        <f t="shared" si="2"/>
        <v>0</v>
      </c>
      <c r="J17" s="6"/>
      <c r="K17" s="27"/>
    </row>
    <row r="18" spans="1:11" ht="32.1" customHeight="1" x14ac:dyDescent="0.2">
      <c r="A18" s="8" t="s">
        <v>22</v>
      </c>
      <c r="B18" s="5" t="s">
        <v>16</v>
      </c>
      <c r="C18" s="5">
        <v>5</v>
      </c>
      <c r="D18" s="5">
        <v>10</v>
      </c>
      <c r="E18" s="11"/>
      <c r="F18" s="15"/>
      <c r="G18" s="11">
        <f t="shared" si="0"/>
        <v>0</v>
      </c>
      <c r="H18" s="11">
        <f t="shared" si="1"/>
        <v>0</v>
      </c>
      <c r="I18" s="11">
        <f t="shared" si="2"/>
        <v>0</v>
      </c>
      <c r="J18" s="6"/>
      <c r="K18" s="27"/>
    </row>
    <row r="19" spans="1:11" ht="35.1" customHeight="1" x14ac:dyDescent="0.2">
      <c r="A19" s="8" t="s">
        <v>21</v>
      </c>
      <c r="B19" s="5" t="s">
        <v>16</v>
      </c>
      <c r="C19" s="5">
        <v>3</v>
      </c>
      <c r="D19" s="5">
        <v>5</v>
      </c>
      <c r="E19" s="11"/>
      <c r="F19" s="15"/>
      <c r="G19" s="11">
        <f t="shared" si="0"/>
        <v>0</v>
      </c>
      <c r="H19" s="11">
        <f t="shared" si="1"/>
        <v>0</v>
      </c>
      <c r="I19" s="11">
        <f t="shared" si="2"/>
        <v>0</v>
      </c>
      <c r="J19" s="6"/>
      <c r="K19" s="27"/>
    </row>
    <row r="20" spans="1:11" ht="45.95" customHeight="1" x14ac:dyDescent="0.2">
      <c r="A20" s="8" t="s">
        <v>23</v>
      </c>
      <c r="B20" s="5" t="s">
        <v>16</v>
      </c>
      <c r="C20" s="5">
        <v>3</v>
      </c>
      <c r="D20" s="5">
        <v>5</v>
      </c>
      <c r="E20" s="11"/>
      <c r="F20" s="15"/>
      <c r="G20" s="11">
        <f t="shared" si="0"/>
        <v>0</v>
      </c>
      <c r="H20" s="11">
        <f t="shared" si="1"/>
        <v>0</v>
      </c>
      <c r="I20" s="11">
        <f t="shared" si="2"/>
        <v>0</v>
      </c>
      <c r="J20" s="6"/>
      <c r="K20" s="27"/>
    </row>
    <row r="21" spans="1:11" ht="32.1" customHeight="1" x14ac:dyDescent="0.2">
      <c r="A21" s="8" t="s">
        <v>26</v>
      </c>
      <c r="B21" s="5" t="s">
        <v>16</v>
      </c>
      <c r="C21" s="5">
        <v>3</v>
      </c>
      <c r="D21" s="5">
        <v>5</v>
      </c>
      <c r="E21" s="11"/>
      <c r="F21" s="15"/>
      <c r="G21" s="11">
        <f t="shared" si="0"/>
        <v>0</v>
      </c>
      <c r="H21" s="11">
        <f t="shared" si="1"/>
        <v>0</v>
      </c>
      <c r="I21" s="11">
        <f t="shared" si="2"/>
        <v>0</v>
      </c>
      <c r="J21" s="6"/>
      <c r="K21" s="27"/>
    </row>
    <row r="22" spans="1:11" ht="34.5" customHeight="1" x14ac:dyDescent="0.2">
      <c r="A22" s="8" t="s">
        <v>24</v>
      </c>
      <c r="B22" s="5" t="s">
        <v>16</v>
      </c>
      <c r="C22" s="5">
        <v>3</v>
      </c>
      <c r="D22" s="5">
        <v>5</v>
      </c>
      <c r="E22" s="21"/>
      <c r="F22" s="22"/>
      <c r="G22" s="21">
        <f t="shared" si="0"/>
        <v>0</v>
      </c>
      <c r="H22" s="21">
        <f t="shared" si="1"/>
        <v>0</v>
      </c>
      <c r="I22" s="21">
        <f t="shared" si="2"/>
        <v>0</v>
      </c>
      <c r="J22" s="8"/>
      <c r="K22" s="29"/>
    </row>
    <row r="23" spans="1:11" ht="30.95" customHeight="1" x14ac:dyDescent="0.2">
      <c r="A23" s="8" t="s">
        <v>25</v>
      </c>
      <c r="B23" s="5" t="s">
        <v>16</v>
      </c>
      <c r="C23" s="5">
        <v>3</v>
      </c>
      <c r="D23" s="5">
        <v>5</v>
      </c>
      <c r="E23" s="21"/>
      <c r="F23" s="22"/>
      <c r="G23" s="21">
        <f t="shared" si="0"/>
        <v>0</v>
      </c>
      <c r="H23" s="21">
        <f t="shared" si="1"/>
        <v>0</v>
      </c>
      <c r="I23" s="21">
        <f t="shared" si="2"/>
        <v>0</v>
      </c>
      <c r="J23" s="8"/>
      <c r="K23" s="29"/>
    </row>
    <row r="24" spans="1:11" ht="20.100000000000001" customHeight="1" x14ac:dyDescent="0.2">
      <c r="A24" s="17" t="s">
        <v>15</v>
      </c>
      <c r="B24" s="18" t="s">
        <v>16</v>
      </c>
      <c r="C24" s="18">
        <v>800</v>
      </c>
      <c r="D24" s="18">
        <v>1000</v>
      </c>
      <c r="E24" s="19"/>
      <c r="F24" s="20"/>
      <c r="G24" s="19">
        <f t="shared" si="0"/>
        <v>0</v>
      </c>
      <c r="H24" s="19">
        <f t="shared" si="1"/>
        <v>0</v>
      </c>
      <c r="I24" s="19">
        <f t="shared" si="2"/>
        <v>0</v>
      </c>
      <c r="J24" s="17"/>
      <c r="K24" s="28" t="s">
        <v>17</v>
      </c>
    </row>
    <row r="25" spans="1:11" ht="30.6" customHeight="1" x14ac:dyDescent="0.2">
      <c r="A25" s="8" t="s">
        <v>18</v>
      </c>
      <c r="B25" s="5" t="s">
        <v>16</v>
      </c>
      <c r="C25" s="5">
        <v>100</v>
      </c>
      <c r="D25" s="5">
        <v>150</v>
      </c>
      <c r="E25" s="11"/>
      <c r="F25" s="15"/>
      <c r="G25" s="11">
        <f t="shared" si="0"/>
        <v>0</v>
      </c>
      <c r="H25" s="11">
        <f t="shared" si="1"/>
        <v>0</v>
      </c>
      <c r="I25" s="11">
        <f t="shared" si="2"/>
        <v>0</v>
      </c>
      <c r="J25" s="6"/>
      <c r="K25" s="27"/>
    </row>
    <row r="26" spans="1:11" ht="30.95" customHeight="1" x14ac:dyDescent="0.2">
      <c r="A26" s="8" t="s">
        <v>45</v>
      </c>
      <c r="B26" s="5" t="s">
        <v>16</v>
      </c>
      <c r="C26" s="5">
        <v>40</v>
      </c>
      <c r="D26" s="5"/>
      <c r="E26" s="11"/>
      <c r="F26" s="15"/>
      <c r="G26" s="11">
        <f t="shared" si="0"/>
        <v>0</v>
      </c>
      <c r="H26" s="11">
        <f t="shared" si="1"/>
        <v>0</v>
      </c>
      <c r="I26" s="11">
        <f t="shared" si="2"/>
        <v>0</v>
      </c>
      <c r="J26" s="6"/>
      <c r="K26" s="27"/>
    </row>
    <row r="27" spans="1:11" ht="29.25" customHeight="1" x14ac:dyDescent="0.2">
      <c r="A27" s="8" t="s">
        <v>46</v>
      </c>
      <c r="B27" s="5" t="s">
        <v>19</v>
      </c>
      <c r="C27" s="5">
        <v>10</v>
      </c>
      <c r="D27" s="5">
        <v>15</v>
      </c>
      <c r="E27" s="11"/>
      <c r="F27" s="15"/>
      <c r="G27" s="11">
        <f t="shared" si="0"/>
        <v>0</v>
      </c>
      <c r="H27" s="11">
        <f t="shared" si="1"/>
        <v>0</v>
      </c>
      <c r="I27" s="11">
        <f t="shared" si="2"/>
        <v>0</v>
      </c>
      <c r="J27" s="6"/>
      <c r="K27" s="27"/>
    </row>
    <row r="28" spans="1:11" ht="19.899999999999999" customHeight="1" x14ac:dyDescent="0.2">
      <c r="A28" s="8" t="s">
        <v>47</v>
      </c>
      <c r="B28" s="5" t="s">
        <v>19</v>
      </c>
      <c r="C28" s="5">
        <v>10</v>
      </c>
      <c r="D28" s="5">
        <v>15</v>
      </c>
      <c r="E28" s="11"/>
      <c r="F28" s="15"/>
      <c r="G28" s="11">
        <f t="shared" si="0"/>
        <v>0</v>
      </c>
      <c r="H28" s="11">
        <f t="shared" si="1"/>
        <v>0</v>
      </c>
      <c r="I28" s="11">
        <f t="shared" si="2"/>
        <v>0</v>
      </c>
      <c r="J28" s="6"/>
      <c r="K28" s="27"/>
    </row>
    <row r="29" spans="1:11" ht="28.5" customHeight="1" x14ac:dyDescent="0.2">
      <c r="A29" s="8" t="s">
        <v>48</v>
      </c>
      <c r="B29" s="5" t="s">
        <v>19</v>
      </c>
      <c r="C29" s="5">
        <v>10</v>
      </c>
      <c r="D29" s="5">
        <v>20</v>
      </c>
      <c r="E29" s="11"/>
      <c r="F29" s="15"/>
      <c r="G29" s="11">
        <f t="shared" si="0"/>
        <v>0</v>
      </c>
      <c r="H29" s="11">
        <f t="shared" si="1"/>
        <v>0</v>
      </c>
      <c r="I29" s="11">
        <f t="shared" si="2"/>
        <v>0</v>
      </c>
      <c r="J29" s="6"/>
      <c r="K29" s="27"/>
    </row>
    <row r="30" spans="1:11" ht="29.45" customHeight="1" x14ac:dyDescent="0.2">
      <c r="A30" s="8" t="s">
        <v>49</v>
      </c>
      <c r="B30" s="5" t="s">
        <v>19</v>
      </c>
      <c r="C30" s="5">
        <v>80</v>
      </c>
      <c r="D30" s="5">
        <v>100</v>
      </c>
      <c r="E30" s="11"/>
      <c r="F30" s="15"/>
      <c r="G30" s="11">
        <f t="shared" si="0"/>
        <v>0</v>
      </c>
      <c r="H30" s="11">
        <f t="shared" si="1"/>
        <v>0</v>
      </c>
      <c r="I30" s="11">
        <f t="shared" si="2"/>
        <v>0</v>
      </c>
      <c r="J30" s="6"/>
      <c r="K30" s="27"/>
    </row>
    <row r="31" spans="1:11" ht="33.6" customHeight="1" x14ac:dyDescent="0.2">
      <c r="A31" s="8" t="s">
        <v>50</v>
      </c>
      <c r="B31" s="5" t="s">
        <v>19</v>
      </c>
      <c r="C31" s="5">
        <v>80</v>
      </c>
      <c r="D31" s="5">
        <v>100</v>
      </c>
      <c r="E31" s="11"/>
      <c r="F31" s="15"/>
      <c r="G31" s="11">
        <f t="shared" si="0"/>
        <v>0</v>
      </c>
      <c r="H31" s="11">
        <f t="shared" si="1"/>
        <v>0</v>
      </c>
      <c r="I31" s="11">
        <f t="shared" si="2"/>
        <v>0</v>
      </c>
      <c r="J31" s="6"/>
      <c r="K31" s="27"/>
    </row>
    <row r="32" spans="1:11" ht="31.5" customHeight="1" x14ac:dyDescent="0.2">
      <c r="A32" s="8" t="s">
        <v>51</v>
      </c>
      <c r="B32" s="5" t="s">
        <v>19</v>
      </c>
      <c r="C32" s="5">
        <v>80</v>
      </c>
      <c r="D32" s="5">
        <v>100</v>
      </c>
      <c r="E32" s="21"/>
      <c r="F32" s="15"/>
      <c r="G32" s="11">
        <f t="shared" si="0"/>
        <v>0</v>
      </c>
      <c r="H32" s="11">
        <f t="shared" si="1"/>
        <v>0</v>
      </c>
      <c r="I32" s="11">
        <f t="shared" si="2"/>
        <v>0</v>
      </c>
      <c r="J32" s="6"/>
      <c r="K32" s="27"/>
    </row>
    <row r="33" spans="1:11" ht="29.1" customHeight="1" x14ac:dyDescent="0.2">
      <c r="A33" s="17" t="s">
        <v>52</v>
      </c>
      <c r="B33" s="18" t="s">
        <v>14</v>
      </c>
      <c r="C33" s="18">
        <v>10</v>
      </c>
      <c r="D33" s="18">
        <v>20</v>
      </c>
      <c r="E33" s="19"/>
      <c r="F33" s="20"/>
      <c r="G33" s="19">
        <f t="shared" si="0"/>
        <v>0</v>
      </c>
      <c r="H33" s="19">
        <f t="shared" si="1"/>
        <v>0</v>
      </c>
      <c r="I33" s="19">
        <f t="shared" si="2"/>
        <v>0</v>
      </c>
      <c r="J33" s="17"/>
      <c r="K33" s="28" t="s">
        <v>17</v>
      </c>
    </row>
    <row r="34" spans="1:11" ht="28.5" customHeight="1" x14ac:dyDescent="0.2">
      <c r="A34" s="8" t="s">
        <v>31</v>
      </c>
      <c r="B34" s="5" t="s">
        <v>28</v>
      </c>
      <c r="C34" s="5">
        <v>18</v>
      </c>
      <c r="D34" s="5">
        <v>21</v>
      </c>
      <c r="E34" s="21"/>
      <c r="F34" s="15"/>
      <c r="G34" s="11">
        <f t="shared" si="0"/>
        <v>0</v>
      </c>
      <c r="H34" s="11">
        <f t="shared" si="1"/>
        <v>0</v>
      </c>
      <c r="I34" s="11">
        <f t="shared" si="2"/>
        <v>0</v>
      </c>
      <c r="J34" s="6"/>
      <c r="K34" s="27"/>
    </row>
    <row r="35" spans="1:11" ht="29.45" customHeight="1" x14ac:dyDescent="0.2">
      <c r="A35" s="8" t="s">
        <v>32</v>
      </c>
      <c r="B35" s="6" t="s">
        <v>27</v>
      </c>
      <c r="C35" s="5">
        <v>130</v>
      </c>
      <c r="D35" s="5">
        <v>190</v>
      </c>
      <c r="E35" s="21"/>
      <c r="F35" s="15"/>
      <c r="G35" s="11">
        <f t="shared" si="0"/>
        <v>0</v>
      </c>
      <c r="H35" s="11">
        <f t="shared" si="1"/>
        <v>0</v>
      </c>
      <c r="I35" s="11">
        <f t="shared" si="2"/>
        <v>0</v>
      </c>
      <c r="J35" s="6" t="s">
        <v>10</v>
      </c>
      <c r="K35" s="27"/>
    </row>
    <row r="36" spans="1:11" ht="29.45" customHeight="1" x14ac:dyDescent="0.2">
      <c r="A36" s="8" t="s">
        <v>33</v>
      </c>
      <c r="B36" s="6" t="s">
        <v>29</v>
      </c>
      <c r="C36" s="5">
        <v>50</v>
      </c>
      <c r="D36" s="5">
        <v>150</v>
      </c>
      <c r="E36" s="21"/>
      <c r="F36" s="15"/>
      <c r="G36" s="11">
        <f t="shared" si="0"/>
        <v>0</v>
      </c>
      <c r="H36" s="11">
        <f t="shared" si="1"/>
        <v>0</v>
      </c>
      <c r="I36" s="11">
        <f t="shared" si="2"/>
        <v>0</v>
      </c>
      <c r="J36" s="6" t="s">
        <v>10</v>
      </c>
      <c r="K36" s="27"/>
    </row>
    <row r="37" spans="1:11" ht="31.5" customHeight="1" x14ac:dyDescent="0.2">
      <c r="A37" s="8" t="s">
        <v>34</v>
      </c>
      <c r="B37" s="5" t="s">
        <v>20</v>
      </c>
      <c r="C37" s="5">
        <v>200</v>
      </c>
      <c r="D37" s="5">
        <v>300</v>
      </c>
      <c r="E37" s="21"/>
      <c r="F37" s="15"/>
      <c r="G37" s="11">
        <f t="shared" si="0"/>
        <v>0</v>
      </c>
      <c r="H37" s="11">
        <f t="shared" si="1"/>
        <v>0</v>
      </c>
      <c r="I37" s="11">
        <f t="shared" si="2"/>
        <v>0</v>
      </c>
      <c r="J37" s="6" t="s">
        <v>10</v>
      </c>
      <c r="K37" s="27"/>
    </row>
    <row r="38" spans="1:11" ht="30.6" customHeight="1" thickBot="1" x14ac:dyDescent="0.25">
      <c r="A38" s="30" t="s">
        <v>53</v>
      </c>
      <c r="B38" s="30" t="s">
        <v>30</v>
      </c>
      <c r="C38" s="30">
        <v>3</v>
      </c>
      <c r="D38" s="6">
        <v>5</v>
      </c>
      <c r="E38" s="23"/>
      <c r="F38" s="15"/>
      <c r="G38" s="11">
        <f t="shared" si="0"/>
        <v>0</v>
      </c>
      <c r="H38" s="11">
        <f t="shared" si="1"/>
        <v>0</v>
      </c>
      <c r="I38" s="11">
        <f t="shared" si="2"/>
        <v>0</v>
      </c>
      <c r="J38" s="6" t="s">
        <v>10</v>
      </c>
      <c r="K38" s="27"/>
    </row>
    <row r="39" spans="1:11" ht="20.100000000000001" customHeight="1" x14ac:dyDescent="0.2">
      <c r="A39" s="36" t="s">
        <v>57</v>
      </c>
      <c r="B39" s="37"/>
      <c r="C39" s="34" t="s">
        <v>56</v>
      </c>
      <c r="E39" s="24"/>
    </row>
    <row r="40" spans="1:11" ht="20.100000000000001" customHeight="1" thickBot="1" x14ac:dyDescent="0.25">
      <c r="A40" s="38"/>
      <c r="B40" s="39"/>
      <c r="C40" s="35"/>
      <c r="H40" s="12" t="s">
        <v>7</v>
      </c>
      <c r="I40" s="12" t="s">
        <v>6</v>
      </c>
    </row>
    <row r="41" spans="1:11" ht="20.100000000000001" customHeight="1" x14ac:dyDescent="0.2">
      <c r="E41" s="31" t="s">
        <v>8</v>
      </c>
      <c r="F41" s="32"/>
      <c r="G41" s="11"/>
      <c r="H41" s="11">
        <f>SUM(H13:H38)</f>
        <v>0</v>
      </c>
      <c r="I41" s="11">
        <f>SUM(I13:I38)</f>
        <v>0</v>
      </c>
    </row>
  </sheetData>
  <sortState ref="A14:L39">
    <sortCondition ref="A14:A39"/>
  </sortState>
  <mergeCells count="6">
    <mergeCell ref="E41:F41"/>
    <mergeCell ref="A7:K7"/>
    <mergeCell ref="A8:K8"/>
    <mergeCell ref="A9:K9"/>
    <mergeCell ref="A39:B40"/>
    <mergeCell ref="C39:C40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Produits jetables</vt:lpstr>
      <vt:lpstr>Feuil3</vt:lpstr>
    </vt:vector>
  </TitlesOfParts>
  <Company>Lyc-alain-fournier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Intendance</dc:creator>
  <cp:lastModifiedBy>gestion1</cp:lastModifiedBy>
  <cp:lastPrinted>2019-01-08T08:45:43Z</cp:lastPrinted>
  <dcterms:created xsi:type="dcterms:W3CDTF">2011-10-13T14:06:26Z</dcterms:created>
  <dcterms:modified xsi:type="dcterms:W3CDTF">2020-10-19T12:12:01Z</dcterms:modified>
</cp:coreProperties>
</file>