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CHANTAL\MARCHES\ALIMENTATION\MARCHE 2021\"/>
    </mc:Choice>
  </mc:AlternateContent>
  <bookViews>
    <workbookView xWindow="0" yWindow="0" windowWidth="22200" windowHeight="11895"/>
  </bookViews>
  <sheets>
    <sheet name="Lot 4 porc" sheetId="5" r:id="rId1"/>
  </sheets>
  <calcPr calcId="162913"/>
</workbook>
</file>

<file path=xl/calcChain.xml><?xml version="1.0" encoding="utf-8"?>
<calcChain xmlns="http://schemas.openxmlformats.org/spreadsheetml/2006/main">
  <c r="E9" i="5" l="1"/>
  <c r="E10" i="5"/>
  <c r="E8" i="5"/>
  <c r="E11" i="5" l="1"/>
</calcChain>
</file>

<file path=xl/sharedStrings.xml><?xml version="1.0" encoding="utf-8"?>
<sst xmlns="http://schemas.openxmlformats.org/spreadsheetml/2006/main" count="27" uniqueCount="26">
  <si>
    <t>Libellé du produit</t>
  </si>
  <si>
    <t>Prix total HT</t>
  </si>
  <si>
    <t>Observations (conditionnement,qualité…)</t>
  </si>
  <si>
    <t>Volume annuel estimé en kg</t>
  </si>
  <si>
    <t>Prix kg HT</t>
  </si>
  <si>
    <t>Divers</t>
  </si>
  <si>
    <t>sans os</t>
  </si>
  <si>
    <t>Total</t>
  </si>
  <si>
    <t>Sauté de porc</t>
  </si>
  <si>
    <t>Attentes particulières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</si>
  <si>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</si>
  <si>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</si>
  <si>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</si>
  <si>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</si>
  <si>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</si>
  <si>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</si>
  <si>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Longe de porc</t>
  </si>
  <si>
    <t>sous vide, portions 50 à 70 gr</t>
  </si>
  <si>
    <t>sous vide, sans ficelle</t>
  </si>
  <si>
    <t>Plat de cotes</t>
  </si>
  <si>
    <t>max. 15% matière grasse</t>
  </si>
  <si>
    <t>livraison impérative à 4 °</t>
  </si>
  <si>
    <t>AGREMENT EUROPEEN INDISPENSABLE</t>
  </si>
  <si>
    <t>Tous les jours</t>
  </si>
  <si>
    <t>de 6 h à 11 h</t>
  </si>
  <si>
    <r>
      <t>issue des circuits courts</t>
    </r>
    <r>
      <rPr>
        <b/>
        <sz val="12"/>
        <color rgb="FF000000"/>
        <rFont val="Calibri"/>
        <family val="2"/>
        <scheme val="minor"/>
      </rPr>
      <t>, label rouge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</si>
</sst>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left" vertical="top"/>
      <protection locked="0"/>
    </xf>
    <xf numFmtId="0" fontId="6" fillId="0" borderId="2" xfId="0" applyFont="1" applyBorder="1"/>
    <xf numFmtId="0" fontId="6" fillId="0" borderId="3" xfId="0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vertical="top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Border="1"/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5" xfId="0" applyFont="1" applyBorder="1" applyProtection="1">
      <protection locked="0"/>
    </xf>
    <xf numFmtId="0" fontId="12" fillId="0" borderId="1" xfId="0" applyFont="1" applyBorder="1" applyAlignment="1">
      <alignment vertical="top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14" displayName="Tableau14" ref="A7:F11" totalsRowShown="0" headerRowDxfId="7" dataDxfId="6">
  <autoFilter ref="A7:F11"/>
  <sortState ref="A4:F9">
    <sortCondition ref="A3:A9"/>
  </sortState>
  <tableColumns count="6">
    <tableColumn id="1" name="Libellé du produit" dataDxfId="5"/>
    <tableColumn id="2" name="Divers" dataDxfId="4"/>
    <tableColumn id="5" name="Prix kg HT" dataDxfId="3"/>
    <tableColumn id="7" name="Volume annuel estimé en kg" dataDxfId="2"/>
    <tableColumn id="6" name="Prix total HT" dataDxfId="1">
      <calculatedColumnFormula>Tableau14[[#This Row],[Prix kg HT]]*Tableau14[[#This Row],[Volume annuel estimé en kg]]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O48"/>
  <sheetViews>
    <sheetView tabSelected="1" view="pageLayout" zoomScaleNormal="100" workbookViewId="0">
      <selection activeCell="A36" sqref="A36:D36"/>
    </sheetView>
  </sheetViews>
  <sheetFormatPr baseColWidth="10" defaultColWidth="11.42578125" defaultRowHeight="15" x14ac:dyDescent="0.25"/>
  <cols>
    <col min="1" max="1" width="25.28515625" style="2" bestFit="1" customWidth="1"/>
    <col min="2" max="2" width="21.5703125" style="2" customWidth="1"/>
    <col min="3" max="3" width="11.42578125" style="2"/>
    <col min="4" max="4" width="13.42578125" style="2" customWidth="1"/>
    <col min="5" max="5" width="11.42578125" style="2"/>
    <col min="6" max="6" width="45.7109375" style="2" customWidth="1"/>
    <col min="7" max="16384" width="11.42578125" style="2"/>
  </cols>
  <sheetData>
    <row r="2" spans="1:6" ht="15.75" thickBot="1" x14ac:dyDescent="0.3"/>
    <row r="3" spans="1:6" ht="15.75" thickBot="1" x14ac:dyDescent="0.3">
      <c r="B3" s="25"/>
      <c r="C3" s="26" t="s">
        <v>9</v>
      </c>
      <c r="D3" s="26"/>
      <c r="E3" s="27"/>
      <c r="F3" s="34"/>
    </row>
    <row r="4" spans="1:6" ht="15.75" x14ac:dyDescent="0.25">
      <c r="B4" s="38" t="s">
        <v>25</v>
      </c>
      <c r="C4" s="28"/>
      <c r="D4" s="29"/>
      <c r="E4" s="30"/>
      <c r="F4" s="35"/>
    </row>
    <row r="5" spans="1:6" ht="16.5" thickBot="1" x14ac:dyDescent="0.3">
      <c r="B5" s="31" t="s">
        <v>21</v>
      </c>
      <c r="C5" s="37" t="s">
        <v>22</v>
      </c>
      <c r="D5" s="32"/>
      <c r="E5" s="33"/>
      <c r="F5" s="35"/>
    </row>
    <row r="6" spans="1:6" ht="16.5" customHeight="1" x14ac:dyDescent="0.25"/>
    <row r="7" spans="1:6" s="6" customFormat="1" ht="48" customHeight="1" x14ac:dyDescent="0.25">
      <c r="A7" s="6" t="s">
        <v>0</v>
      </c>
      <c r="B7" s="6" t="s">
        <v>5</v>
      </c>
      <c r="C7" s="4" t="s">
        <v>4</v>
      </c>
      <c r="D7" s="6" t="s">
        <v>3</v>
      </c>
      <c r="E7" s="7" t="s">
        <v>1</v>
      </c>
      <c r="F7" s="6" t="s">
        <v>2</v>
      </c>
    </row>
    <row r="8" spans="1:6" x14ac:dyDescent="0.25">
      <c r="A8" s="21" t="s">
        <v>16</v>
      </c>
      <c r="B8" s="5" t="s">
        <v>6</v>
      </c>
      <c r="C8" s="1"/>
      <c r="D8" s="19">
        <v>550</v>
      </c>
      <c r="E8" s="20">
        <f>Tableau14[[#This Row],[Prix kg HT]]*Tableau14[[#This Row],[Volume annuel estimé en kg]]</f>
        <v>0</v>
      </c>
      <c r="F8" s="2" t="s">
        <v>18</v>
      </c>
    </row>
    <row r="9" spans="1:6" x14ac:dyDescent="0.25">
      <c r="A9" s="21" t="s">
        <v>19</v>
      </c>
      <c r="B9" s="5" t="s">
        <v>20</v>
      </c>
      <c r="C9" s="1"/>
      <c r="D9" s="19">
        <v>35</v>
      </c>
      <c r="E9" s="20">
        <f>Tableau14[[#This Row],[Prix kg HT]]*Tableau14[[#This Row],[Volume annuel estimé en kg]]</f>
        <v>0</v>
      </c>
    </row>
    <row r="10" spans="1:6" x14ac:dyDescent="0.25">
      <c r="A10" s="21" t="s">
        <v>8</v>
      </c>
      <c r="B10" s="5" t="s">
        <v>6</v>
      </c>
      <c r="C10" s="1"/>
      <c r="D10" s="19">
        <v>250</v>
      </c>
      <c r="E10" s="20">
        <f>Tableau14[[#This Row],[Prix kg HT]]*Tableau14[[#This Row],[Volume annuel estimé en kg]]</f>
        <v>0</v>
      </c>
      <c r="F10" s="2" t="s">
        <v>17</v>
      </c>
    </row>
    <row r="11" spans="1:6" x14ac:dyDescent="0.25">
      <c r="B11" s="5"/>
      <c r="C11" s="1"/>
      <c r="D11" s="19" t="s">
        <v>7</v>
      </c>
      <c r="E11" s="20">
        <f>SUM(E8:E10)</f>
        <v>0</v>
      </c>
    </row>
    <row r="12" spans="1:6" x14ac:dyDescent="0.25">
      <c r="B12" s="8"/>
      <c r="C12" s="1"/>
      <c r="D12" s="3"/>
      <c r="E12" s="1"/>
    </row>
    <row r="13" spans="1:6" x14ac:dyDescent="0.25">
      <c r="B13" s="8"/>
      <c r="C13" s="1"/>
      <c r="D13" s="3"/>
      <c r="E13" s="1"/>
    </row>
    <row r="14" spans="1:6" x14ac:dyDescent="0.25">
      <c r="B14" s="8"/>
      <c r="C14" s="1"/>
      <c r="D14" s="3"/>
      <c r="E14" s="1"/>
    </row>
    <row r="15" spans="1:6" x14ac:dyDescent="0.25">
      <c r="B15" s="8"/>
      <c r="C15" s="1"/>
      <c r="D15" s="3"/>
      <c r="E15" s="1"/>
    </row>
    <row r="16" spans="1:6" x14ac:dyDescent="0.25">
      <c r="A16" s="24" t="s">
        <v>10</v>
      </c>
      <c r="B16" s="22"/>
      <c r="C16" s="22" t="s">
        <v>11</v>
      </c>
      <c r="D16" s="3"/>
      <c r="E16" s="1"/>
      <c r="F16" s="22" t="s">
        <v>15</v>
      </c>
    </row>
    <row r="17" spans="1:6" x14ac:dyDescent="0.25">
      <c r="A17" s="36" t="s">
        <v>23</v>
      </c>
      <c r="B17" s="8"/>
      <c r="C17" s="23" t="s">
        <v>12</v>
      </c>
      <c r="D17" s="3"/>
      <c r="E17" s="1"/>
      <c r="F17" s="1"/>
    </row>
    <row r="18" spans="1:6" x14ac:dyDescent="0.25">
      <c r="A18" s="36" t="s">
        <v>24</v>
      </c>
      <c r="B18" s="8"/>
      <c r="C18" s="23" t="s">
        <v>13</v>
      </c>
      <c r="D18" s="3"/>
      <c r="E18" s="1"/>
      <c r="F18" s="1"/>
    </row>
    <row r="19" spans="1:6" x14ac:dyDescent="0.25">
      <c r="A19" s="23"/>
      <c r="B19" s="8"/>
      <c r="C19" s="23" t="s">
        <v>14</v>
      </c>
      <c r="D19" s="3"/>
      <c r="E19" s="1"/>
      <c r="F19" s="1"/>
    </row>
    <row r="20" spans="1:6" x14ac:dyDescent="0.25">
      <c r="A20" s="23"/>
      <c r="B20" s="8"/>
      <c r="C20" s="1"/>
      <c r="D20" s="3"/>
      <c r="E20" s="1"/>
      <c r="F20" s="1"/>
    </row>
    <row r="21" spans="1:6" x14ac:dyDescent="0.25">
      <c r="A21" s="23"/>
      <c r="B21" s="8"/>
      <c r="C21" s="1"/>
      <c r="D21" s="3"/>
      <c r="E21" s="1"/>
      <c r="F21" s="1"/>
    </row>
    <row r="22" spans="1:6" x14ac:dyDescent="0.25">
      <c r="B22" s="8"/>
      <c r="C22" s="1"/>
      <c r="D22" s="3"/>
      <c r="E22" s="1"/>
    </row>
    <row r="23" spans="1:6" x14ac:dyDescent="0.25">
      <c r="B23" s="8"/>
      <c r="C23" s="1"/>
      <c r="D23" s="3"/>
      <c r="E23" s="1"/>
    </row>
    <row r="24" spans="1:6" x14ac:dyDescent="0.25">
      <c r="B24" s="8"/>
      <c r="C24" s="1"/>
      <c r="D24" s="3"/>
      <c r="E24" s="1"/>
    </row>
    <row r="25" spans="1:6" x14ac:dyDescent="0.25">
      <c r="B25" s="8"/>
      <c r="C25" s="1"/>
      <c r="D25" s="3"/>
      <c r="E25" s="1"/>
    </row>
    <row r="26" spans="1:6" x14ac:dyDescent="0.25">
      <c r="B26" s="8"/>
      <c r="C26" s="1"/>
      <c r="D26" s="3"/>
      <c r="E26" s="1"/>
    </row>
    <row r="27" spans="1:6" x14ac:dyDescent="0.25">
      <c r="B27" s="8"/>
      <c r="C27" s="1"/>
      <c r="D27" s="3"/>
      <c r="E27" s="1"/>
    </row>
    <row r="28" spans="1:6" x14ac:dyDescent="0.25">
      <c r="B28" s="8"/>
      <c r="C28" s="1"/>
      <c r="D28" s="3"/>
      <c r="E28" s="1"/>
    </row>
    <row r="29" spans="1:6" x14ac:dyDescent="0.25">
      <c r="B29" s="8"/>
      <c r="C29" s="1"/>
      <c r="D29" s="3"/>
      <c r="E29" s="1"/>
    </row>
    <row r="36" spans="1:15" x14ac:dyDescent="0.25">
      <c r="A36" s="51"/>
      <c r="B36" s="51"/>
      <c r="C36" s="51"/>
      <c r="D36" s="51"/>
    </row>
    <row r="37" spans="1:15" x14ac:dyDescent="0.25">
      <c r="A37" s="39"/>
      <c r="B37" s="39"/>
      <c r="C37" s="40"/>
      <c r="D37" s="41"/>
      <c r="E37" s="10"/>
    </row>
    <row r="38" spans="1:15" x14ac:dyDescent="0.25">
      <c r="A38" s="42"/>
      <c r="B38" s="42"/>
      <c r="C38" s="43"/>
      <c r="D38" s="44"/>
      <c r="E38" s="11"/>
      <c r="H38" s="47"/>
      <c r="I38" s="47"/>
      <c r="J38" s="47"/>
      <c r="K38" s="47"/>
      <c r="L38" s="12"/>
      <c r="M38" s="12"/>
      <c r="N38" s="13"/>
      <c r="O38" s="13"/>
    </row>
    <row r="39" spans="1:15" x14ac:dyDescent="0.25">
      <c r="A39" s="42"/>
      <c r="B39" s="42"/>
      <c r="C39" s="43"/>
      <c r="D39" s="44"/>
      <c r="E39" s="11"/>
      <c r="H39" s="48"/>
      <c r="I39" s="48"/>
      <c r="J39" s="48"/>
      <c r="K39" s="14"/>
      <c r="L39" s="15"/>
      <c r="M39" s="15"/>
    </row>
    <row r="40" spans="1:15" x14ac:dyDescent="0.25">
      <c r="A40" s="42"/>
      <c r="B40" s="45"/>
      <c r="C40" s="43"/>
      <c r="D40" s="44"/>
      <c r="E40" s="16"/>
      <c r="H40" s="49"/>
      <c r="I40" s="49"/>
      <c r="J40" s="49"/>
      <c r="K40" s="14"/>
      <c r="L40" s="17"/>
      <c r="M40" s="17"/>
    </row>
    <row r="41" spans="1:15" ht="18.75" x14ac:dyDescent="0.25">
      <c r="A41" s="50"/>
      <c r="B41" s="50"/>
      <c r="C41" s="50"/>
      <c r="D41" s="46"/>
      <c r="E41" s="18"/>
    </row>
    <row r="42" spans="1:15" x14ac:dyDescent="0.25">
      <c r="C42" s="3"/>
      <c r="D42" s="3"/>
    </row>
    <row r="43" spans="1:15" x14ac:dyDescent="0.25">
      <c r="B43" s="3"/>
    </row>
    <row r="44" spans="1:15" x14ac:dyDescent="0.25">
      <c r="B44" s="9"/>
    </row>
    <row r="45" spans="1:15" x14ac:dyDescent="0.25">
      <c r="B45" s="9"/>
    </row>
    <row r="46" spans="1:15" x14ac:dyDescent="0.25">
      <c r="B46" s="9"/>
    </row>
    <row r="47" spans="1:15" x14ac:dyDescent="0.25">
      <c r="B47" s="9"/>
    </row>
    <row r="48" spans="1:15" x14ac:dyDescent="0.25">
      <c r="B48" s="9"/>
    </row>
  </sheetData>
  <sheetProtection selectLockedCells="1"/>
  <mergeCells count="5">
    <mergeCell ref="H38:K38"/>
    <mergeCell ref="H39:J39"/>
    <mergeCell ref="H40:J40"/>
    <mergeCell ref="A41:C41"/>
    <mergeCell ref="A36:D36"/>
  </mergeCells>
  <dataValidations disablePrompts="1" count="1">
    <dataValidation type="list" allowBlank="1" showInputMessage="1" showErrorMessage="1" sqref="A38:A40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4 - Viande fraîche porcine
&amp;C&amp;"-,Gras"LYCEE DU COUSERANS - Esplanade Mendès France
BP 113 - 09201 ST GIRONS cedex&amp;R&amp;"-,Gras"Proposition annuelle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4 porc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2019-10-16T10:19:19Z</cp:lastPrinted>
  <dcterms:created xsi:type="dcterms:W3CDTF">2018-11-14T15:50:01Z</dcterms:created>
  <dcterms:modified xsi:type="dcterms:W3CDTF">2020-09-17T13:07:28Z</dcterms:modified>
</cp:coreProperties>
</file>