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chés\2021\2021 lots 1 à 8 MARCHE ALIMENTAIRE\DCE\"/>
    </mc:Choice>
  </mc:AlternateContent>
  <bookViews>
    <workbookView xWindow="120" yWindow="75" windowWidth="20730" windowHeight="11760" activeTab="2"/>
  </bookViews>
  <sheets>
    <sheet name="EPICERIE" sheetId="1" r:id="rId1"/>
    <sheet name="PAIN" sheetId="2" r:id="rId2"/>
    <sheet name="PRODUITS LAITIERS" sheetId="3" r:id="rId3"/>
    <sheet name="PRODUITS SOUS VIDE" sheetId="5" r:id="rId4"/>
    <sheet name="SURGELES" sheetId="6" r:id="rId5"/>
    <sheet name="BOEUF - PORC ET CHARCUTERIE" sheetId="7" r:id="rId6"/>
    <sheet name="VOLAILLES" sheetId="8" r:id="rId7"/>
  </sheets>
  <definedNames>
    <definedName name="_xlnm.Print_Area" localSheetId="5">'BOEUF - PORC ET CHARCUTERIE'!$A$1:$I$51</definedName>
    <definedName name="_xlnm.Print_Area" localSheetId="0">EPICERIE!$A$1:$I$105</definedName>
    <definedName name="_xlnm.Print_Area" localSheetId="1">PAIN!$A$1:$I$34</definedName>
    <definedName name="_xlnm.Print_Area" localSheetId="2">'PRODUITS LAITIERS'!$A$1:$I$78</definedName>
    <definedName name="_xlnm.Print_Area" localSheetId="3">'PRODUITS SOUS VIDE'!$A$1:$I$33</definedName>
    <definedName name="_xlnm.Print_Area" localSheetId="4">SURGELES!$A$1:$I$84</definedName>
    <definedName name="_xlnm.Print_Area" localSheetId="6">VOLAILLES!$A$1:$I$44</definedName>
  </definedNames>
  <calcPr calcId="162913"/>
</workbook>
</file>

<file path=xl/calcChain.xml><?xml version="1.0" encoding="utf-8"?>
<calcChain xmlns="http://schemas.openxmlformats.org/spreadsheetml/2006/main">
  <c r="F19" i="8" l="1"/>
  <c r="F18" i="8"/>
  <c r="F17" i="8"/>
  <c r="F16" i="8"/>
  <c r="F15" i="8"/>
  <c r="F14" i="8"/>
  <c r="F13" i="8"/>
  <c r="F12" i="8"/>
  <c r="F11" i="8"/>
  <c r="F10" i="8"/>
  <c r="F9" i="8"/>
  <c r="F8" i="8"/>
  <c r="A8" i="8"/>
  <c r="F7" i="8"/>
  <c r="F20" i="8" l="1"/>
  <c r="F26" i="7" l="1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27" i="7" s="1"/>
  <c r="F7" i="7"/>
  <c r="F60" i="6" l="1"/>
  <c r="F8" i="5"/>
  <c r="F7" i="5"/>
  <c r="F9" i="5" s="1"/>
  <c r="F40" i="3" l="1"/>
  <c r="F42" i="3"/>
  <c r="F37" i="3"/>
  <c r="F36" i="3"/>
  <c r="F53" i="3"/>
  <c r="F52" i="3"/>
  <c r="F51" i="3"/>
  <c r="F50" i="3"/>
  <c r="F49" i="3"/>
  <c r="F48" i="3"/>
  <c r="F47" i="3"/>
  <c r="F46" i="3"/>
  <c r="F45" i="3"/>
  <c r="F44" i="3"/>
  <c r="F43" i="3"/>
  <c r="F41" i="3"/>
  <c r="F39" i="3"/>
  <c r="F38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54" i="3" l="1"/>
  <c r="F13" i="1" l="1"/>
  <c r="F23" i="1"/>
  <c r="F22" i="1"/>
  <c r="F70" i="1"/>
  <c r="F69" i="1"/>
  <c r="F61" i="1"/>
  <c r="F60" i="1"/>
  <c r="F40" i="1"/>
  <c r="F54" i="1"/>
  <c r="F9" i="2"/>
  <c r="F8" i="2"/>
  <c r="A8" i="2"/>
  <c r="A9" i="2" s="1"/>
  <c r="F7" i="2"/>
  <c r="F10" i="2" l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2" i="1"/>
  <c r="F63" i="1"/>
  <c r="F64" i="1"/>
  <c r="F65" i="1"/>
  <c r="F66" i="1"/>
  <c r="F67" i="1"/>
  <c r="F68" i="1"/>
  <c r="F71" i="1"/>
  <c r="F72" i="1"/>
  <c r="F73" i="1"/>
  <c r="F74" i="1"/>
  <c r="F75" i="1"/>
  <c r="F76" i="1"/>
  <c r="F77" i="1"/>
  <c r="F78" i="1"/>
  <c r="F7" i="1"/>
  <c r="F79" i="1" l="1"/>
</calcChain>
</file>

<file path=xl/sharedStrings.xml><?xml version="1.0" encoding="utf-8"?>
<sst xmlns="http://schemas.openxmlformats.org/spreadsheetml/2006/main" count="553" uniqueCount="256">
  <si>
    <t>NOM DU FOURNISSEUR :</t>
  </si>
  <si>
    <t>LOT</t>
  </si>
  <si>
    <t>DESIGNATION</t>
  </si>
  <si>
    <t>prévision annuelle</t>
  </si>
  <si>
    <t>prix unitaire HT</t>
  </si>
  <si>
    <t>valeur annuelle HT</t>
  </si>
  <si>
    <t>marque du produit proposé</t>
  </si>
  <si>
    <t>référence fournisseur</t>
  </si>
  <si>
    <t>boîtes</t>
  </si>
  <si>
    <t>AROME VANILLE en litre</t>
  </si>
  <si>
    <t>litres</t>
  </si>
  <si>
    <t>ASPERGES 4/4</t>
  </si>
  <si>
    <t>kg</t>
  </si>
  <si>
    <t>BOUILLON POULE</t>
  </si>
  <si>
    <t>CARAMEL LIQUIDE en litre</t>
  </si>
  <si>
    <t>CARDES-COTES DE BETTE 5/1 BONDUELLE / D’AUCY *</t>
  </si>
  <si>
    <t>CHAMPIGNONS EMINCES 5/1</t>
  </si>
  <si>
    <t>CHOCOLAT PEPITES (Gouttes d’eau) en 5 Kg</t>
  </si>
  <si>
    <t>COCKTAIL D’AGRUMES EN 3/1 SAINT MAMET*</t>
  </si>
  <si>
    <t>CONCENTRE DE TOMATES 4/4</t>
  </si>
  <si>
    <t>unités</t>
  </si>
  <si>
    <t xml:space="preserve">CROUTONS CUBES NATURE par sachet de 500 </t>
  </si>
  <si>
    <t>sachets</t>
  </si>
  <si>
    <t>CUMIN POUDRE EN 0.700Kg</t>
  </si>
  <si>
    <t>CURRY POUDRE EN 0.700Kg</t>
  </si>
  <si>
    <t>FARINE (type 55) en 1 Kg</t>
  </si>
  <si>
    <t>HARICOTS LINGOTS en 5 Kg VIVIEN PAILLE *</t>
  </si>
  <si>
    <t>HARICOTS SECS CHEVRIERS VIVIEN PAILLE *</t>
  </si>
  <si>
    <t>HERBES DE PROVENCE EN 1Kg</t>
  </si>
  <si>
    <t>HUILE DE COLZA en 5 L</t>
  </si>
  <si>
    <t>HUILE OLIVE</t>
  </si>
  <si>
    <t>HUILE RISSOLINE EN 1 LITRE</t>
  </si>
  <si>
    <t>JUS DE VEAU LIE (0,500Kg)</t>
  </si>
  <si>
    <t>MAIS GRAINS 3/1 GEANT VERT *SANS OGM</t>
  </si>
  <si>
    <t>MOUTARDE POT DE TABLE</t>
  </si>
  <si>
    <t>MUSCADE POUDRE EN 0.700Kg</t>
  </si>
  <si>
    <t>OLIVES NOIRES 4/4 DENOYAUTEES</t>
  </si>
  <si>
    <t>OLIVES VERTES RONDELLES DENOYAUTEES 3/1</t>
  </si>
  <si>
    <t>PATES SPAETZLE</t>
  </si>
  <si>
    <t>PATES TORTI COULEUR</t>
  </si>
  <si>
    <t>PATES TORTI NATURES</t>
  </si>
  <si>
    <t>PECHES SIROP 5/1</t>
  </si>
  <si>
    <t>POIRES SIROP 5/1</t>
  </si>
  <si>
    <t>RIZ SURINAM</t>
  </si>
  <si>
    <t>RIZ TROIS CONTINENTS</t>
  </si>
  <si>
    <t>SALADE CHINOISE 5/1</t>
  </si>
  <si>
    <t>SALADE EXOTIQUE 5/1</t>
  </si>
  <si>
    <t>SEL FIN (en 1 Kg)</t>
  </si>
  <si>
    <t>SEL GROS (en 1 Kg)</t>
  </si>
  <si>
    <t>SUCRE POUDRE (en 1 Kg)</t>
  </si>
  <si>
    <t>SUCRE POUDRE (Sachet 10g) Carton de 500 doses (4kg)</t>
  </si>
  <si>
    <t>cartons</t>
  </si>
  <si>
    <t>TOMATES CONCASSEES 5/1</t>
  </si>
  <si>
    <t>VINAIGRE FRAMBOISES</t>
  </si>
  <si>
    <t>* marque ou équivalent</t>
  </si>
  <si>
    <t>Date et signature :</t>
  </si>
  <si>
    <t>(Impérativement de 6h00 à 10h00 rue O.Grasset à Cusset)</t>
  </si>
  <si>
    <t>(Prévoir à titre exceptionnelle mais obligatoire, une livraison le lundi de chaque retour de période de vacances scolaires.)</t>
  </si>
  <si>
    <t>Nom du candidat :</t>
  </si>
  <si>
    <t>Numéro de téléphone du service commercial qui gère les commandes :</t>
  </si>
  <si>
    <t>Eventuellement nom du commercial affecté au secteur :</t>
  </si>
  <si>
    <t>HUILE EXCELLENCE FRITURE type BORGES</t>
  </si>
  <si>
    <t>MAQUEREAUX VIN BLANC boite type KERAVEN *</t>
  </si>
  <si>
    <t>MOUTARDE Seau de 5 Kg type AMORA</t>
  </si>
  <si>
    <t>THON AU NATUREL 3/1 type KERAVEN</t>
  </si>
  <si>
    <r>
      <t xml:space="preserve">SAUCE TOMATE GRILL </t>
    </r>
    <r>
      <rPr>
        <b/>
        <sz val="10"/>
        <rFont val="Arial"/>
        <family val="2"/>
      </rPr>
      <t>POUDRE EN 0.700Kg</t>
    </r>
    <r>
      <rPr>
        <b/>
        <sz val="11"/>
        <rFont val="Arial"/>
        <family val="2"/>
      </rPr>
      <t xml:space="preserve"> type KNORR*</t>
    </r>
  </si>
  <si>
    <t>SARDINES type KERAVEN H.SANS ARACHIDE * barquette sous vide</t>
  </si>
  <si>
    <t>SALSIFIS 5/1 type BONDUELLE *</t>
  </si>
  <si>
    <t>POT AU FEU POUDRE EN 1Kg type MAGGY *</t>
  </si>
  <si>
    <t>RAVIOLIS PUR BŒUF 5/1 type BUITONI *</t>
  </si>
  <si>
    <t>PATES type PANZANI *- COUDES</t>
  </si>
  <si>
    <t>PATES type PANZANI *- MACARONIS</t>
  </si>
  <si>
    <t>MACEDOINE LEGUMES 5/1 type BONDUELLE *</t>
  </si>
  <si>
    <t>LENTILLES type VIVIEN PAILLE *</t>
  </si>
  <si>
    <t>HARICOTS COCO en 5 Kg type VIVIEN PAILLE *</t>
  </si>
  <si>
    <t>CREME PATISSIERE POUDRE A FROID  type ARTISAL *</t>
  </si>
  <si>
    <t>COUSCOUS SEMOULE type ZAKIA ou GAZELLE*</t>
  </si>
  <si>
    <t>COCKTAIL DE FRUITS 5/1 type ST MAMET *</t>
  </si>
  <si>
    <t>CACAO POUDRE type DU BARRY * en 1 Kg</t>
  </si>
  <si>
    <t>BLE type EBly *</t>
  </si>
  <si>
    <t>ANANAS Tr. Brisées 3/1 type ST MAMET *</t>
  </si>
  <si>
    <t>ABRICOTS SIROP 5/1 type ST MAMET *</t>
  </si>
  <si>
    <t>Les quantités portées sur l’état des besoins ci-dessus peuvent varier de plus ou moins 20 %.</t>
  </si>
  <si>
    <t>FOURNISSEUR :</t>
  </si>
  <si>
    <t>Petits pains carrés 50 grs mélange de céréales</t>
  </si>
  <si>
    <t>Petits pains carrés 50 grs blancs</t>
  </si>
  <si>
    <t>Petits pains carrés 50 grs campagne</t>
  </si>
  <si>
    <t>LOT 2021-02 : PAIN</t>
  </si>
  <si>
    <t>LOT 2021-01 : EPICERIE</t>
  </si>
  <si>
    <t>CŒURS DE PALMIERS EN MORCEAUX BOITE 3/1</t>
  </si>
  <si>
    <t>CORNICHONS (+150) 5/1</t>
  </si>
  <si>
    <t>PATES- COQUILLETTES</t>
  </si>
  <si>
    <t>KG</t>
  </si>
  <si>
    <t>JUS DE ROTI</t>
  </si>
  <si>
    <t>boites</t>
  </si>
  <si>
    <t>bouteilles</t>
  </si>
  <si>
    <t>AROME TYPE "PULCO" ORANGE</t>
  </si>
  <si>
    <t>AROME TYPE "PULCO" CITRON</t>
  </si>
  <si>
    <t>SAUCE EPICES DU SOLEIL</t>
  </si>
  <si>
    <t>SAUCE PIZZA CIRIO 3/1</t>
  </si>
  <si>
    <t>COMPOTE POMMES INDIVIDUELLE</t>
  </si>
  <si>
    <t>COMPOTE FRAISE INDIVIDUELLE</t>
  </si>
  <si>
    <t>BOUILLON DE LEGUMES</t>
  </si>
  <si>
    <t>Jours de livraisons pour La durée du marché :</t>
  </si>
  <si>
    <t>Jours de livraisons pour la durée du marché :</t>
  </si>
  <si>
    <t xml:space="preserve">FOURNISSEUR : </t>
  </si>
  <si>
    <t>BEURRE MICRO 10gr.</t>
  </si>
  <si>
    <t>BEURRE PLAQUETTES 250gr.</t>
  </si>
  <si>
    <t>BLEU CROIX ST ROBERT *</t>
  </si>
  <si>
    <t>BUCHETTE DE CHEVRE LONG EN 0,80 GRS</t>
  </si>
  <si>
    <t>UNITES</t>
  </si>
  <si>
    <t>CAMEMBERT PORTION</t>
  </si>
  <si>
    <t>CANTADOU *</t>
  </si>
  <si>
    <t>CANTAL</t>
  </si>
  <si>
    <t>CHANTENEIGE 23% MG *</t>
  </si>
  <si>
    <t>CREME (Cordon bleu) * SEAU DE 5 KG</t>
  </si>
  <si>
    <t>CREME BRULEE BRIQUE 1 L</t>
  </si>
  <si>
    <t>L</t>
  </si>
  <si>
    <r>
      <t xml:space="preserve">CREME DESSERT </t>
    </r>
    <r>
      <rPr>
        <b/>
        <sz val="10"/>
        <rFont val="Arial"/>
        <family val="2"/>
      </rPr>
      <t>ONCTUEUSE</t>
    </r>
    <r>
      <rPr>
        <b/>
        <sz val="11"/>
        <rFont val="Arial"/>
        <family val="2"/>
      </rPr>
      <t xml:space="preserve"> 125g – </t>
    </r>
    <r>
      <rPr>
        <b/>
        <sz val="10"/>
        <rFont val="Arial"/>
        <family val="2"/>
      </rPr>
      <t>CARAMEL</t>
    </r>
    <r>
      <rPr>
        <b/>
        <sz val="11"/>
        <rFont val="Arial"/>
        <family val="2"/>
      </rPr>
      <t xml:space="preserve"> – </t>
    </r>
    <r>
      <rPr>
        <b/>
        <sz val="10"/>
        <rFont val="Arial"/>
        <family val="2"/>
      </rPr>
      <t>NESTLE</t>
    </r>
    <r>
      <rPr>
        <b/>
        <sz val="11"/>
        <rFont val="Arial"/>
        <family val="2"/>
      </rPr>
      <t>-*</t>
    </r>
  </si>
  <si>
    <r>
      <t xml:space="preserve">CREME DESSERT </t>
    </r>
    <r>
      <rPr>
        <b/>
        <sz val="10"/>
        <rFont val="Arial"/>
        <family val="2"/>
      </rPr>
      <t>ONCTUEUSE 125g – CHOCOLAT – NESTLE *</t>
    </r>
  </si>
  <si>
    <r>
      <t xml:space="preserve">CREME DESSERT </t>
    </r>
    <r>
      <rPr>
        <b/>
        <sz val="10"/>
        <rFont val="Arial"/>
        <family val="2"/>
      </rPr>
      <t>ONCTUEUSE 125g – VANILLE – NESTLE *</t>
    </r>
  </si>
  <si>
    <t>FAISSELLE INDIVIDUELLE</t>
  </si>
  <si>
    <t>FLAN GELIFIE</t>
  </si>
  <si>
    <t>FROMAGE BATTU EN SEAU DE 5KG</t>
  </si>
  <si>
    <t>FROMAGE BLANC BATTU INDIVIDUEL</t>
  </si>
  <si>
    <t>GRUYERE DE CUISINE</t>
  </si>
  <si>
    <t>KIRI *</t>
  </si>
  <si>
    <t>LAIT UHT ½ EC. (Bidon 10L)</t>
  </si>
  <si>
    <t>LIEGEOIS 100 Gr. CHOCLAT</t>
  </si>
  <si>
    <t>LIEGOIS 100 Gr. VANILLE</t>
  </si>
  <si>
    <t>MOUSSE CHOCOLAT LAIT 12 CL Nestle *</t>
  </si>
  <si>
    <t>JAUNE D’ŒUF LIQUIDE EN 1 L</t>
  </si>
  <si>
    <t>PETITS SUISSES – 30 G – PLAQUE DE 6</t>
  </si>
  <si>
    <t>PLAQUES</t>
  </si>
  <si>
    <t>ŒUF ENTIER LIQUIDE 1 L</t>
  </si>
  <si>
    <t>SAINT-MORET *</t>
  </si>
  <si>
    <t>SAMOS *</t>
  </si>
  <si>
    <t>SIX DE SAVOIE*</t>
  </si>
  <si>
    <t>CANTADOU PORTIONS*</t>
  </si>
  <si>
    <t>CREME FRAICHE LIQUIDE UHT</t>
  </si>
  <si>
    <t>VACHE QUI RIT (20 gr.)</t>
  </si>
  <si>
    <t>YAOURTS AROMATISES</t>
  </si>
  <si>
    <t>YAOURTS NATURE L. ENTIER</t>
  </si>
  <si>
    <t>YAOURT NATURE SUCRE DANONE</t>
  </si>
  <si>
    <t>Cantal portions en 0.30 gr</t>
  </si>
  <si>
    <t>Saint Nectaire portion en 0.30 gr</t>
  </si>
  <si>
    <t>Emmental portions en 0.30 gr</t>
  </si>
  <si>
    <t>Tome Blanche portions en 0.30 gr</t>
  </si>
  <si>
    <t>Saint Paulin en 0.30 gr</t>
  </si>
  <si>
    <t>LOT 2021-03 : PRODUITS LAITIERS</t>
  </si>
  <si>
    <t>GATEAU DE RIZ INDIVIDUEL</t>
  </si>
  <si>
    <t>GATEAU DE SEMOULE INDIVIDUEL</t>
  </si>
  <si>
    <t>MARGARINE ATO*</t>
  </si>
  <si>
    <t>LIEGOIS 100 Gr. CARAMEL</t>
  </si>
  <si>
    <t>LIEGOIS 100 Gr. CAFE</t>
  </si>
  <si>
    <t>PAVE 1/2 SEL PORTIONS</t>
  </si>
  <si>
    <t>MOUSSE CAFE LAIT 12 CL Nestle *</t>
  </si>
  <si>
    <t>BARQUETTE DE CHAMPIGNONS A LA GRECQUE FRAIS EN 2.5 KG</t>
  </si>
  <si>
    <t>BARQUETTE DE MUSEAU DE BŒUF VINAIGRETTE FRAIS EN 2.5 KG</t>
  </si>
  <si>
    <t>LOT 2021-04 : PRODUITS SOUS VIDE</t>
  </si>
  <si>
    <t>AIL SURGELE</t>
  </si>
  <si>
    <t>BASILIC 250 GR SURGELE</t>
  </si>
  <si>
    <t>BEIGNET AUX POMMES 60 GR</t>
  </si>
  <si>
    <t>BEIGNET AU CHOCOLAT 60 GR</t>
  </si>
  <si>
    <t>BOEUF HACHE VRAC VBF</t>
  </si>
  <si>
    <t>BOULETTE DE BŒUF 30 GR</t>
  </si>
  <si>
    <t>BOULETTE D'AGNEAU 30 GR</t>
  </si>
  <si>
    <t>BROCOLIS FLEURETTE TYPE DAUCY *</t>
  </si>
  <si>
    <t>BUN N ROLL EN 85 GR</t>
  </si>
  <si>
    <t>CHOUX DE BRUXELLES type DAUCY *</t>
  </si>
  <si>
    <t>CHOUX FLEURS EN FLEURETTE type DAUCY *</t>
  </si>
  <si>
    <t>COEUR FILET DE MERLU BLANC DU CAP 125 GR SANS ARETES</t>
  </si>
  <si>
    <t>CORDON BLEU CUIT (125 gr.)</t>
  </si>
  <si>
    <t>COURGETTES RONDES FARCIES SANS PORC appellation grand mère (en 170 gr)</t>
  </si>
  <si>
    <t>COUSCOUS LEGUMES 2.5 KG</t>
  </si>
  <si>
    <t>CREVETTES DECORTIQUEES 500 GR</t>
  </si>
  <si>
    <t>ÉCLAIR CHOCOLAT type PASQUIER *</t>
  </si>
  <si>
    <t>ÉCLAIR VANILLE type PASQUIER *</t>
  </si>
  <si>
    <t>EPINARDS GALETS</t>
  </si>
  <si>
    <t>ESCALOPE VIENNOISE  CUITES (120gr.)</t>
  </si>
  <si>
    <t>FRIANDS FROMAGE</t>
  </si>
  <si>
    <t>FRIANDS VIANDE</t>
  </si>
  <si>
    <t>FRICADELLE DE BŒUF EN 100 GR</t>
  </si>
  <si>
    <t>FRITES BI TEMPERATURE 9/9</t>
  </si>
  <si>
    <t>HARICOTS VERTS EXTRA FIN</t>
  </si>
  <si>
    <t>HARICOTS BEURRE EXTRA FINS</t>
  </si>
  <si>
    <t>MILLEFEUILLES EN 66 PARTS / 70 GRS TRANCHES type PASQUIER</t>
  </si>
  <si>
    <t>OIGONS EMINCES</t>
  </si>
  <si>
    <t>PERSIL</t>
  </si>
  <si>
    <t>PETITS POIS MARAICHERS</t>
  </si>
  <si>
    <t>POELEE CAMARGUAISE</t>
  </si>
  <si>
    <t>POELEE CAMPAGNARDE</t>
  </si>
  <si>
    <t>POELEE SALARDAISE</t>
  </si>
  <si>
    <t>POELEE LYONNAISE</t>
  </si>
  <si>
    <t>POELEE RATATOUILLE</t>
  </si>
  <si>
    <t>POIVRONS LANIERES</t>
  </si>
  <si>
    <t>POISSON (Colin en Cubes)</t>
  </si>
  <si>
    <t>POTATOES BURGER 170 GR</t>
  </si>
  <si>
    <t>PRINTANNIERE DE LEGUMES type BONDUELLE *</t>
  </si>
  <si>
    <t>QUENELLES NATURE (en 80 gr.)</t>
  </si>
  <si>
    <t>STEACK HACHE (15% MG +/-120 gr.) PUR VBF FACON BOUCHERE</t>
  </si>
  <si>
    <t>TOMATES FARCIES (en 170 gr.)</t>
  </si>
  <si>
    <t>TARTE POMME NORMANDE TRANCHEE EN 10 PARTS</t>
  </si>
  <si>
    <t xml:space="preserve">Nom du candidat : </t>
  </si>
  <si>
    <t xml:space="preserve">Numéro de téléphone du service commercial qui gère les commandes : </t>
  </si>
  <si>
    <t xml:space="preserve">Eventuellement nom du commercial affecté au secteur : </t>
  </si>
  <si>
    <t>LOT 2021-05 : PRODUITS SURGELES</t>
  </si>
  <si>
    <t xml:space="preserve">Jours de livraisons pour la durée du marché : </t>
  </si>
  <si>
    <t>ECHALOTTES HACHEES</t>
  </si>
  <si>
    <t>JULIENNE DE LEGUMES</t>
  </si>
  <si>
    <t>MOULES  DECOQUILLEES</t>
  </si>
  <si>
    <t>POISSON PANE FISH'N CHIPS</t>
  </si>
  <si>
    <t>POISSON PETIT COLIN LIEU</t>
  </si>
  <si>
    <t>TRIO CHOUX FLEURETTE</t>
  </si>
  <si>
    <t>ECLAIR CAFE type PASQUIER*</t>
  </si>
  <si>
    <t>CIBOULETTE</t>
  </si>
  <si>
    <t>BURGER DE VEAU EN 120 GR</t>
  </si>
  <si>
    <t>BRUNOISE DE FRUITS</t>
  </si>
  <si>
    <t>BOEUF BOURGUIGNON (traçabilité)</t>
  </si>
  <si>
    <t>BŒUF ROSBEEF MACREUSE VBF (traçabilité)</t>
  </si>
  <si>
    <t>CHOUCROUTE CUITE</t>
  </si>
  <si>
    <t>COTES DE PORC EN 140 GR sans os coupé</t>
  </si>
  <si>
    <t>JAMBON CRU (Sans os) AUVERGNE</t>
  </si>
  <si>
    <t>JAMBON DD OVALE</t>
  </si>
  <si>
    <t>MERGUEZ – attention au calibrage 60 gr</t>
  </si>
  <si>
    <t>PATE CROUTE RICHELIEU NON TRANCHE</t>
  </si>
  <si>
    <t>PATE DE CAMPAGNE</t>
  </si>
  <si>
    <t>PATE DE FOIE ½ LUNE</t>
  </si>
  <si>
    <t>POITRINE FUMEE COUPEE EN DES</t>
  </si>
  <si>
    <t>PORC EPAULE SAUTE (Sans os)</t>
  </si>
  <si>
    <t>ROSETTE</t>
  </si>
  <si>
    <t>SALAMI</t>
  </si>
  <si>
    <t>SAUCISSE STRASBOURG</t>
  </si>
  <si>
    <t>SAUCISSES CHIPOLATAS attention au calibrage 60 gr</t>
  </si>
  <si>
    <t>SAUCISSON CUIT A L’AIL (Droit)</t>
  </si>
  <si>
    <t>PORC LONGE ROTI SANS OS SANS FICELLE</t>
  </si>
  <si>
    <t>ROTI DE VEAU</t>
  </si>
  <si>
    <t>VEAU EPAULE SANS OS</t>
  </si>
  <si>
    <t>Adresse mail où transmettre les commandes :</t>
  </si>
  <si>
    <t>MAPA 2021 ALIMENTATION - COLLEGE MC WEYER 03300 CUSSET</t>
  </si>
  <si>
    <t>CREPINETTES VOLAILLES BARDES SANS PORC (140gr.)</t>
  </si>
  <si>
    <t>CUISSE DE PINTADE 180 gr ou 220 gr</t>
  </si>
  <si>
    <t>CUISSES DE CANETTE 130 GR</t>
  </si>
  <si>
    <t>CUISSES DE POULET 180GR ou 230 GR</t>
  </si>
  <si>
    <t>CUISSES DE POULET FERMIER</t>
  </si>
  <si>
    <t>ESCALOPES DE DINDE 110 GR</t>
  </si>
  <si>
    <t>ESCALOPES DE POULET FRAICHE 120/140GR</t>
  </si>
  <si>
    <t>ROTI DE DINDONNEAU FARCI CUIT 100% VOLAILLE</t>
  </si>
  <si>
    <t>SAUCISSES DE VOLAILLE RN 100GR</t>
  </si>
  <si>
    <t>SAUTE DE DINDE MORCEAUX 60/70 GR</t>
  </si>
  <si>
    <t>SUPREME DE PINTADE</t>
  </si>
  <si>
    <t>SUPREME DE POULET 160GR/200GR</t>
  </si>
  <si>
    <t>PAUPIETTE DE VOLAILLE S/PORC S/FICELLE 120-140 GRS</t>
  </si>
  <si>
    <t>LOT 2021-7 : VOLAILLES</t>
  </si>
  <si>
    <t>Jours de livraisons pour la durée du marché :</t>
  </si>
  <si>
    <t>LOT 2021-06 : BŒUF/ PORC ET CHARCUTERIE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</si>
</sst>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 €&quot;_-;\-* #,##0.00&quot; €&quot;_-;_-* \-??&quot; €&quot;_-;_-@_-"/>
    <numFmt numFmtId="165" formatCode="#,##0.00\ [$€-40C];[Red]\-#,##0.00\ [$€-40C]"/>
    <numFmt numFmtId="166" formatCode="#,##0.000\ [$€-40C];[Red]\-#,##0.000\ [$€-40C]"/>
    <numFmt numFmtId="167" formatCode="#,##0.000\ &quot;€&quot;"/>
    <numFmt numFmtId="168" formatCode="#,##0.00\ &quot;€&quot;"/>
    <numFmt numFmtId="169" formatCode="#,##0.000\ _€"/>
    <numFmt numFmtId="170" formatCode="0_ ;[Red]\-0\ 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5"/>
      <name val="DejaVu Sans"/>
      <family val="2"/>
    </font>
    <font>
      <b/>
      <sz val="12"/>
      <name val="DejaVu Sans"/>
      <family val="2"/>
      <charset val="1"/>
    </font>
    <font>
      <b/>
      <sz val="10.5"/>
      <name val="DejaVu Sans"/>
      <family val="2"/>
      <charset val="1"/>
    </font>
    <font>
      <b/>
      <sz val="10"/>
      <name val="DejaVu Sans"/>
      <family val="2"/>
      <charset val="1"/>
    </font>
    <font>
      <sz val="12"/>
      <name val="DejaVu Sans"/>
      <family val="2"/>
      <charset val="1"/>
    </font>
    <font>
      <sz val="10"/>
      <name val="DejaVu Sans"/>
      <family val="2"/>
      <charset val="1"/>
    </font>
    <font>
      <sz val="11"/>
      <name val="DejaVu Sans"/>
      <family val="2"/>
      <charset val="1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8"/>
      <name val="DejaVu Sans"/>
      <family val="2"/>
      <charset val="1"/>
    </font>
    <font>
      <b/>
      <sz val="14"/>
      <name val="DejaVu Sans"/>
      <family val="2"/>
      <charset val="1"/>
    </font>
    <font>
      <b/>
      <sz val="14"/>
      <name val="Arial"/>
      <family val="2"/>
    </font>
    <font>
      <sz val="14"/>
      <name val="DejaVu Sans"/>
      <family val="2"/>
      <charset val="1"/>
    </font>
    <font>
      <sz val="14"/>
      <name val="Arial"/>
      <family val="2"/>
    </font>
    <font>
      <sz val="14"/>
      <color rgb="FFFF0000"/>
      <name val="Arial"/>
      <family val="2"/>
    </font>
    <font>
      <b/>
      <sz val="24"/>
      <name val="Arial"/>
      <family val="2"/>
    </font>
    <font>
      <sz val="15"/>
      <name val="DejaVu Sans"/>
      <family val="2"/>
    </font>
    <font>
      <b/>
      <sz val="12"/>
      <name val="DejaVu Sans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3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/>
    <xf numFmtId="0" fontId="1" fillId="0" borderId="0" xfId="1"/>
    <xf numFmtId="0" fontId="1" fillId="25" borderId="0" xfId="1" applyFill="1" applyBorder="1" applyAlignment="1">
      <alignment vertical="center"/>
    </xf>
    <xf numFmtId="0" fontId="21" fillId="26" borderId="0" xfId="1" applyFont="1" applyFill="1" applyBorder="1" applyAlignment="1">
      <alignment vertical="center"/>
    </xf>
    <xf numFmtId="0" fontId="1" fillId="0" borderId="0" xfId="1" applyBorder="1" applyAlignment="1">
      <alignment vertical="center" wrapText="1"/>
    </xf>
    <xf numFmtId="168" fontId="1" fillId="0" borderId="0" xfId="1" applyNumberFormat="1" applyBorder="1" applyAlignment="1">
      <alignment vertical="center"/>
    </xf>
    <xf numFmtId="167" fontId="1" fillId="0" borderId="0" xfId="1" applyNumberFormat="1" applyBorder="1" applyAlignment="1">
      <alignment vertical="center"/>
    </xf>
    <xf numFmtId="0" fontId="27" fillId="0" borderId="0" xfId="1" applyFont="1" applyFill="1" applyBorder="1" applyAlignment="1">
      <alignment horizontal="center" vertical="center" wrapText="1"/>
    </xf>
    <xf numFmtId="168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1" fillId="25" borderId="0" xfId="1" applyFill="1" applyBorder="1" applyAlignment="1">
      <alignment vertical="center" wrapText="1"/>
    </xf>
    <xf numFmtId="168" fontId="1" fillId="25" borderId="0" xfId="1" applyNumberFormat="1" applyFill="1" applyBorder="1" applyAlignment="1">
      <alignment vertical="center"/>
    </xf>
    <xf numFmtId="167" fontId="1" fillId="25" borderId="0" xfId="1" applyNumberFormat="1" applyFill="1" applyBorder="1" applyAlignment="1">
      <alignment vertical="center"/>
    </xf>
    <xf numFmtId="0" fontId="1" fillId="25" borderId="0" xfId="1" applyFont="1" applyFill="1" applyBorder="1" applyAlignment="1">
      <alignment vertical="center" wrapText="1"/>
    </xf>
    <xf numFmtId="169" fontId="1" fillId="25" borderId="0" xfId="1" applyNumberFormat="1" applyFill="1" applyBorder="1" applyAlignment="1">
      <alignment horizontal="center" vertical="center"/>
    </xf>
    <xf numFmtId="0" fontId="35" fillId="29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vertical="center"/>
    </xf>
    <xf numFmtId="169" fontId="1" fillId="25" borderId="0" xfId="32" applyNumberFormat="1" applyFont="1" applyFill="1" applyBorder="1" applyAlignment="1" applyProtection="1">
      <alignment horizontal="center" vertical="center"/>
    </xf>
    <xf numFmtId="0" fontId="33" fillId="25" borderId="0" xfId="1" applyFont="1" applyFill="1" applyBorder="1" applyAlignment="1">
      <alignment vertical="center"/>
    </xf>
    <xf numFmtId="167" fontId="38" fillId="25" borderId="0" xfId="32" applyNumberFormat="1" applyFont="1" applyFill="1" applyBorder="1" applyAlignment="1" applyProtection="1">
      <alignment horizontal="center" vertical="center"/>
    </xf>
    <xf numFmtId="165" fontId="38" fillId="25" borderId="0" xfId="1" applyNumberFormat="1" applyFont="1" applyFill="1" applyBorder="1" applyAlignment="1">
      <alignment horizontal="center" vertical="center" wrapText="1"/>
    </xf>
    <xf numFmtId="166" fontId="37" fillId="25" borderId="0" xfId="1" applyNumberFormat="1" applyFont="1" applyFill="1" applyBorder="1" applyAlignment="1">
      <alignment horizontal="center" vertical="center"/>
    </xf>
    <xf numFmtId="165" fontId="38" fillId="25" borderId="0" xfId="1" applyNumberFormat="1" applyFont="1" applyFill="1" applyBorder="1" applyAlignment="1">
      <alignment horizontal="center" vertical="center"/>
    </xf>
    <xf numFmtId="167" fontId="38" fillId="25" borderId="0" xfId="1" applyNumberFormat="1" applyFont="1" applyFill="1" applyBorder="1" applyAlignment="1">
      <alignment horizontal="center" vertical="center"/>
    </xf>
    <xf numFmtId="0" fontId="37" fillId="25" borderId="0" xfId="1" applyFont="1" applyFill="1" applyBorder="1" applyAlignment="1">
      <alignment horizontal="center" vertical="center"/>
    </xf>
    <xf numFmtId="0" fontId="38" fillId="25" borderId="0" xfId="1" applyFont="1" applyFill="1" applyBorder="1" applyAlignment="1">
      <alignment horizontal="center" vertical="center"/>
    </xf>
    <xf numFmtId="0" fontId="38" fillId="25" borderId="0" xfId="1" applyFont="1" applyFill="1" applyBorder="1" applyAlignment="1">
      <alignment horizontal="center" vertical="center" wrapText="1"/>
    </xf>
    <xf numFmtId="0" fontId="38" fillId="25" borderId="0" xfId="1" applyFont="1" applyFill="1" applyBorder="1" applyAlignment="1">
      <alignment horizontal="center" wrapText="1"/>
    </xf>
    <xf numFmtId="0" fontId="34" fillId="25" borderId="0" xfId="1" applyFont="1" applyFill="1" applyBorder="1"/>
    <xf numFmtId="167" fontId="38" fillId="25" borderId="10" xfId="32" applyNumberFormat="1" applyFont="1" applyFill="1" applyBorder="1" applyAlignment="1" applyProtection="1">
      <alignment horizontal="center" vertical="center"/>
    </xf>
    <xf numFmtId="165" fontId="38" fillId="25" borderId="10" xfId="1" applyNumberFormat="1" applyFont="1" applyFill="1" applyBorder="1" applyAlignment="1">
      <alignment horizontal="center" vertical="center" wrapText="1"/>
    </xf>
    <xf numFmtId="165" fontId="38" fillId="25" borderId="10" xfId="1" applyNumberFormat="1" applyFont="1" applyFill="1" applyBorder="1" applyAlignment="1">
      <alignment horizontal="center" vertical="center"/>
    </xf>
    <xf numFmtId="165" fontId="39" fillId="25" borderId="10" xfId="1" applyNumberFormat="1" applyFont="1" applyFill="1" applyBorder="1" applyAlignment="1">
      <alignment horizontal="center" vertical="center"/>
    </xf>
    <xf numFmtId="164" fontId="35" fillId="31" borderId="10" xfId="32" applyFont="1" applyFill="1" applyBorder="1" applyAlignment="1" applyProtection="1">
      <alignment vertical="center" wrapText="1"/>
    </xf>
    <xf numFmtId="167" fontId="38" fillId="25" borderId="10" xfId="1" applyNumberFormat="1" applyFont="1" applyFill="1" applyBorder="1" applyAlignment="1">
      <alignment horizontal="center" vertical="center"/>
    </xf>
    <xf numFmtId="0" fontId="38" fillId="25" borderId="10" xfId="1" applyFont="1" applyFill="1" applyBorder="1" applyAlignment="1">
      <alignment horizontal="center" vertical="center"/>
    </xf>
    <xf numFmtId="0" fontId="38" fillId="25" borderId="10" xfId="1" applyFont="1" applyFill="1" applyBorder="1" applyAlignment="1">
      <alignment vertical="center"/>
    </xf>
    <xf numFmtId="0" fontId="36" fillId="27" borderId="10" xfId="1" applyFont="1" applyFill="1" applyBorder="1" applyAlignment="1">
      <alignment horizontal="center" vertical="center" wrapText="1"/>
    </xf>
    <xf numFmtId="0" fontId="29" fillId="0" borderId="0" xfId="1" applyFont="1" applyAlignment="1">
      <alignment vertical="center"/>
    </xf>
    <xf numFmtId="0" fontId="32" fillId="0" borderId="10" xfId="1" applyFont="1" applyBorder="1" applyAlignment="1">
      <alignment horizontal="center" vertical="top" wrapText="1"/>
    </xf>
    <xf numFmtId="0" fontId="24" fillId="0" borderId="0" xfId="1" applyFont="1"/>
    <xf numFmtId="0" fontId="22" fillId="0" borderId="0" xfId="1" applyFont="1"/>
    <xf numFmtId="169" fontId="1" fillId="25" borderId="0" xfId="32" applyNumberFormat="1" applyFont="1" applyFill="1" applyBorder="1" applyAlignment="1" applyProtection="1">
      <alignment horizontal="left"/>
    </xf>
    <xf numFmtId="167" fontId="38" fillId="25" borderId="12" xfId="32" applyNumberFormat="1" applyFont="1" applyFill="1" applyBorder="1" applyAlignment="1" applyProtection="1">
      <alignment horizontal="left" vertical="center"/>
    </xf>
    <xf numFmtId="167" fontId="38" fillId="25" borderId="12" xfId="1" applyNumberFormat="1" applyFont="1" applyFill="1" applyBorder="1" applyAlignment="1">
      <alignment horizontal="left" vertical="center"/>
    </xf>
    <xf numFmtId="0" fontId="32" fillId="0" borderId="10" xfId="1" applyFont="1" applyBorder="1" applyAlignment="1">
      <alignment horizontal="left" vertical="top" wrapText="1"/>
    </xf>
    <xf numFmtId="0" fontId="38" fillId="0" borderId="11" xfId="1" applyFont="1" applyBorder="1" applyAlignment="1">
      <alignment horizontal="center" vertical="center" wrapText="1"/>
    </xf>
    <xf numFmtId="165" fontId="42" fillId="28" borderId="0" xfId="1" applyNumberFormat="1" applyFont="1" applyFill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8" fillId="0" borderId="10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41" fillId="24" borderId="0" xfId="1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43" fillId="32" borderId="13" xfId="0" applyFont="1" applyFill="1" applyBorder="1"/>
    <xf numFmtId="0" fontId="24" fillId="32" borderId="14" xfId="1" applyFont="1" applyFill="1" applyBorder="1"/>
    <xf numFmtId="0" fontId="26" fillId="32" borderId="14" xfId="1" applyFont="1" applyFill="1" applyBorder="1" applyAlignment="1">
      <alignment horizontal="center" vertical="center"/>
    </xf>
    <xf numFmtId="0" fontId="1" fillId="32" borderId="14" xfId="1" applyFill="1" applyBorder="1"/>
    <xf numFmtId="0" fontId="34" fillId="32" borderId="14" xfId="1" applyFont="1" applyFill="1" applyBorder="1"/>
    <xf numFmtId="0" fontId="1" fillId="32" borderId="15" xfId="1" applyFill="1" applyBorder="1"/>
    <xf numFmtId="0" fontId="44" fillId="32" borderId="16" xfId="0" applyFont="1" applyFill="1" applyBorder="1"/>
    <xf numFmtId="0" fontId="24" fillId="32" borderId="0" xfId="1" applyFont="1" applyFill="1" applyBorder="1"/>
    <xf numFmtId="0" fontId="26" fillId="32" borderId="0" xfId="1" applyFont="1" applyFill="1" applyBorder="1" applyAlignment="1">
      <alignment horizontal="center" vertical="center"/>
    </xf>
    <xf numFmtId="0" fontId="1" fillId="32" borderId="0" xfId="1" applyFill="1" applyBorder="1"/>
    <xf numFmtId="0" fontId="34" fillId="32" borderId="0" xfId="1" applyFont="1" applyFill="1" applyBorder="1"/>
    <xf numFmtId="0" fontId="1" fillId="32" borderId="17" xfId="1" applyFill="1" applyBorder="1"/>
    <xf numFmtId="0" fontId="45" fillId="32" borderId="16" xfId="0" applyFont="1" applyFill="1" applyBorder="1"/>
    <xf numFmtId="0" fontId="46" fillId="32" borderId="16" xfId="0" applyFont="1" applyFill="1" applyBorder="1"/>
    <xf numFmtId="0" fontId="43" fillId="32" borderId="16" xfId="0" applyFont="1" applyFill="1" applyBorder="1"/>
    <xf numFmtId="0" fontId="0" fillId="32" borderId="0" xfId="0" applyFill="1" applyBorder="1"/>
    <xf numFmtId="0" fontId="0" fillId="32" borderId="17" xfId="0" applyFill="1" applyBorder="1"/>
    <xf numFmtId="0" fontId="24" fillId="32" borderId="19" xfId="1" applyFont="1" applyFill="1" applyBorder="1"/>
    <xf numFmtId="0" fontId="26" fillId="32" borderId="19" xfId="1" applyFont="1" applyFill="1" applyBorder="1" applyAlignment="1">
      <alignment horizontal="center" vertical="center"/>
    </xf>
    <xf numFmtId="0" fontId="1" fillId="32" borderId="19" xfId="1" applyFill="1" applyBorder="1"/>
    <xf numFmtId="0" fontId="34" fillId="32" borderId="19" xfId="1" applyFont="1" applyFill="1" applyBorder="1"/>
    <xf numFmtId="0" fontId="0" fillId="32" borderId="19" xfId="0" applyFill="1" applyBorder="1"/>
    <xf numFmtId="0" fontId="0" fillId="32" borderId="20" xfId="0" applyFill="1" applyBorder="1"/>
    <xf numFmtId="0" fontId="47" fillId="0" borderId="0" xfId="0" applyFont="1"/>
    <xf numFmtId="0" fontId="21" fillId="33" borderId="0" xfId="1" applyFont="1" applyFill="1" applyBorder="1" applyAlignment="1">
      <alignment horizontal="left" vertical="center"/>
    </xf>
    <xf numFmtId="0" fontId="21" fillId="33" borderId="0" xfId="1" applyFont="1" applyFill="1" applyBorder="1" applyAlignment="1">
      <alignment vertical="center"/>
    </xf>
    <xf numFmtId="0" fontId="41" fillId="33" borderId="0" xfId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8" fillId="0" borderId="0" xfId="0" applyFont="1"/>
    <xf numFmtId="0" fontId="28" fillId="25" borderId="10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28" fillId="0" borderId="10" xfId="0" applyFont="1" applyBorder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24" fillId="0" borderId="0" xfId="1" applyFont="1" applyBorder="1"/>
    <xf numFmtId="0" fontId="1" fillId="0" borderId="0" xfId="1" applyBorder="1"/>
    <xf numFmtId="0" fontId="32" fillId="25" borderId="10" xfId="0" applyFont="1" applyFill="1" applyBorder="1" applyAlignment="1">
      <alignment horizontal="center" vertical="top" wrapText="1"/>
    </xf>
    <xf numFmtId="0" fontId="32" fillId="25" borderId="10" xfId="0" applyFont="1" applyFill="1" applyBorder="1" applyAlignment="1">
      <alignment horizontal="center" wrapText="1"/>
    </xf>
    <xf numFmtId="0" fontId="32" fillId="25" borderId="10" xfId="0" applyFont="1" applyFill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8" fillId="0" borderId="23" xfId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5" fillId="29" borderId="25" xfId="1" applyFont="1" applyFill="1" applyBorder="1" applyAlignment="1">
      <alignment horizontal="center" vertical="center"/>
    </xf>
    <xf numFmtId="0" fontId="36" fillId="27" borderId="25" xfId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8" fillId="0" borderId="26" xfId="1" applyFont="1" applyBorder="1" applyAlignment="1">
      <alignment horizontal="center" vertical="center" wrapText="1"/>
    </xf>
    <xf numFmtId="170" fontId="38" fillId="25" borderId="10" xfId="1" applyNumberFormat="1" applyFont="1" applyFill="1" applyBorder="1" applyAlignment="1">
      <alignment horizontal="center" vertical="center" wrapText="1"/>
    </xf>
    <xf numFmtId="166" fontId="38" fillId="25" borderId="10" xfId="1" applyNumberFormat="1" applyFont="1" applyFill="1" applyBorder="1" applyAlignment="1">
      <alignment horizontal="center" vertical="center" wrapText="1"/>
    </xf>
    <xf numFmtId="167" fontId="20" fillId="25" borderId="10" xfId="32" applyNumberFormat="1" applyFont="1" applyFill="1" applyBorder="1" applyAlignment="1" applyProtection="1">
      <alignment horizontal="center" vertical="center"/>
    </xf>
    <xf numFmtId="0" fontId="38" fillId="0" borderId="19" xfId="1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43" fillId="32" borderId="16" xfId="0" applyFont="1" applyFill="1" applyBorder="1" applyAlignment="1">
      <alignment vertical="center"/>
    </xf>
    <xf numFmtId="0" fontId="24" fillId="32" borderId="0" xfId="1" applyFont="1" applyFill="1" applyBorder="1" applyAlignment="1">
      <alignment vertical="center"/>
    </xf>
    <xf numFmtId="0" fontId="24" fillId="32" borderId="19" xfId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48" fillId="0" borderId="0" xfId="0" applyFont="1" applyAlignment="1">
      <alignment vertical="center"/>
    </xf>
    <xf numFmtId="0" fontId="32" fillId="25" borderId="10" xfId="0" applyFont="1" applyFill="1" applyBorder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167" fontId="38" fillId="25" borderId="10" xfId="32" applyNumberFormat="1" applyFont="1" applyFill="1" applyBorder="1" applyAlignment="1" applyProtection="1">
      <alignment horizontal="left" vertical="center"/>
    </xf>
    <xf numFmtId="0" fontId="42" fillId="32" borderId="18" xfId="1" applyFont="1" applyFill="1" applyBorder="1" applyAlignment="1">
      <alignment horizontal="left" vertical="center"/>
    </xf>
    <xf numFmtId="0" fontId="32" fillId="25" borderId="10" xfId="1" applyFont="1" applyFill="1" applyBorder="1" applyAlignment="1">
      <alignment horizontal="left" vertical="center" wrapText="1"/>
    </xf>
    <xf numFmtId="0" fontId="32" fillId="25" borderId="10" xfId="1" applyFont="1" applyFill="1" applyBorder="1" applyAlignment="1">
      <alignment horizontal="center" vertical="top" wrapText="1"/>
    </xf>
    <xf numFmtId="0" fontId="1" fillId="26" borderId="0" xfId="1" applyFill="1" applyBorder="1" applyAlignment="1">
      <alignment vertical="center"/>
    </xf>
    <xf numFmtId="0" fontId="23" fillId="30" borderId="0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164" fontId="35" fillId="31" borderId="11" xfId="32" applyFont="1" applyFill="1" applyBorder="1" applyAlignment="1" applyProtection="1">
      <alignment horizontal="center" vertical="center" wrapText="1"/>
    </xf>
    <xf numFmtId="164" fontId="35" fillId="31" borderId="12" xfId="32" applyFont="1" applyFill="1" applyBorder="1" applyAlignment="1" applyProtection="1">
      <alignment horizontal="center" vertical="center" wrapText="1"/>
    </xf>
    <xf numFmtId="164" fontId="35" fillId="30" borderId="0" xfId="32" applyFont="1" applyFill="1" applyBorder="1" applyAlignment="1" applyProtection="1">
      <alignment horizontal="center" vertical="center" wrapText="1"/>
    </xf>
    <xf numFmtId="164" fontId="35" fillId="31" borderId="10" xfId="32" applyFont="1" applyFill="1" applyBorder="1" applyAlignment="1" applyProtection="1">
      <alignment horizontal="center" vertical="center" wrapText="1"/>
    </xf>
  </cellXfs>
  <cellStyles count="51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Monétaire 2" xfId="32"/>
    <cellStyle name="Neutre 2" xfId="33"/>
    <cellStyle name="Normal" xfId="0" builtinId="0"/>
    <cellStyle name="Normal 2" xfId="1"/>
    <cellStyle name="Satisfaisant 2" xfId="34"/>
    <cellStyle name="Sortie 2" xfId="35"/>
    <cellStyle name="Texte explicatif 2" xfId="36"/>
    <cellStyle name="Titre 1" xfId="37"/>
    <cellStyle name="Titre 1 1" xfId="38"/>
    <cellStyle name="Titre 1 1 1" xfId="39"/>
    <cellStyle name="Titre 1 1 1 1" xfId="40"/>
    <cellStyle name="Titre 1 1 1 1 1" xfId="41"/>
    <cellStyle name="Titre 1 1 1 1 1 1" xfId="42"/>
    <cellStyle name="Titre 1 1 1 1 1 1 1" xfId="43"/>
    <cellStyle name="Titre 1 1 1 1 1 1 1 1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view="pageBreakPreview" zoomScale="60" zoomScaleNormal="100" workbookViewId="0">
      <selection activeCell="A105" sqref="A105"/>
    </sheetView>
  </sheetViews>
  <sheetFormatPr baseColWidth="10" defaultRowHeight="15" x14ac:dyDescent="0.25"/>
  <cols>
    <col min="1" max="1" width="11.42578125" style="53"/>
    <col min="2" max="2" width="36.5703125" customWidth="1"/>
    <col min="3" max="3" width="7.7109375" style="53" customWidth="1"/>
    <col min="5" max="5" width="14.42578125" customWidth="1"/>
    <col min="6" max="6" width="16" customWidth="1"/>
    <col min="7" max="7" width="30.7109375" customWidth="1"/>
    <col min="8" max="8" width="37.7109375" customWidth="1"/>
  </cols>
  <sheetData>
    <row r="1" spans="1:16" x14ac:dyDescent="0.25">
      <c r="A1" s="121" t="s">
        <v>88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17" t="s">
        <v>0</v>
      </c>
      <c r="B4" s="18"/>
      <c r="C4" s="55"/>
      <c r="D4" s="3"/>
      <c r="E4" s="3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54" x14ac:dyDescent="0.25">
      <c r="A6" s="16"/>
      <c r="B6" s="39" t="s">
        <v>2</v>
      </c>
      <c r="C6" s="122" t="s">
        <v>3</v>
      </c>
      <c r="D6" s="123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30.75" customHeight="1" x14ac:dyDescent="0.25">
      <c r="A7" s="86">
        <v>1</v>
      </c>
      <c r="B7" s="41" t="s">
        <v>81</v>
      </c>
      <c r="C7" s="48">
        <v>12</v>
      </c>
      <c r="D7" s="45" t="s">
        <v>8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30" x14ac:dyDescent="0.25">
      <c r="A8" s="86">
        <v>2</v>
      </c>
      <c r="B8" s="41" t="s">
        <v>80</v>
      </c>
      <c r="C8" s="48">
        <v>9</v>
      </c>
      <c r="D8" s="45" t="s">
        <v>8</v>
      </c>
      <c r="E8" s="33"/>
      <c r="F8" s="32">
        <f t="shared" ref="F8:F70" si="0">C8*E8</f>
        <v>0</v>
      </c>
      <c r="G8" s="31"/>
      <c r="H8" s="33"/>
      <c r="I8" s="21"/>
      <c r="J8" s="24"/>
      <c r="K8" s="23"/>
      <c r="L8" s="23"/>
      <c r="M8" s="8"/>
      <c r="N8" s="7"/>
      <c r="O8" s="9"/>
      <c r="P8" s="7"/>
    </row>
    <row r="9" spans="1:16" ht="18" x14ac:dyDescent="0.25">
      <c r="A9" s="86">
        <v>3</v>
      </c>
      <c r="B9" s="41" t="s">
        <v>9</v>
      </c>
      <c r="C9" s="48">
        <v>2</v>
      </c>
      <c r="D9" s="45" t="s">
        <v>10</v>
      </c>
      <c r="E9" s="33"/>
      <c r="F9" s="32">
        <f t="shared" si="0"/>
        <v>0</v>
      </c>
      <c r="G9" s="31"/>
      <c r="H9" s="33"/>
      <c r="I9" s="21"/>
      <c r="J9" s="24"/>
      <c r="K9" s="23"/>
      <c r="L9" s="23"/>
      <c r="M9" s="8"/>
      <c r="N9" s="7"/>
      <c r="O9" s="9"/>
      <c r="P9" s="7"/>
    </row>
    <row r="10" spans="1:16" ht="18" x14ac:dyDescent="0.25">
      <c r="A10" s="86">
        <v>4</v>
      </c>
      <c r="B10" s="41" t="s">
        <v>11</v>
      </c>
      <c r="C10" s="48">
        <v>144</v>
      </c>
      <c r="D10" s="45" t="s">
        <v>8</v>
      </c>
      <c r="E10" s="33"/>
      <c r="F10" s="32">
        <f t="shared" si="0"/>
        <v>0</v>
      </c>
      <c r="G10" s="31"/>
      <c r="H10" s="33"/>
      <c r="I10" s="21"/>
      <c r="J10" s="24"/>
      <c r="K10" s="23"/>
      <c r="L10" s="23"/>
      <c r="M10" s="8"/>
      <c r="N10" s="7"/>
      <c r="O10" s="9"/>
      <c r="P10" s="7"/>
    </row>
    <row r="11" spans="1:16" ht="18" x14ac:dyDescent="0.25">
      <c r="A11" s="86">
        <v>5</v>
      </c>
      <c r="B11" s="41" t="s">
        <v>79</v>
      </c>
      <c r="C11" s="48">
        <v>120</v>
      </c>
      <c r="D11" s="45" t="s">
        <v>12</v>
      </c>
      <c r="E11" s="33"/>
      <c r="F11" s="32">
        <f t="shared" si="0"/>
        <v>0</v>
      </c>
      <c r="G11" s="31"/>
      <c r="H11" s="33"/>
      <c r="I11" s="21"/>
      <c r="J11" s="24"/>
      <c r="K11" s="23"/>
      <c r="L11" s="23"/>
      <c r="M11" s="8"/>
      <c r="N11" s="7"/>
      <c r="O11" s="9"/>
      <c r="P11" s="7"/>
    </row>
    <row r="12" spans="1:16" ht="18" x14ac:dyDescent="0.25">
      <c r="A12" s="86">
        <v>6</v>
      </c>
      <c r="B12" s="41" t="s">
        <v>13</v>
      </c>
      <c r="C12" s="48">
        <v>12</v>
      </c>
      <c r="D12" s="45" t="s">
        <v>8</v>
      </c>
      <c r="E12" s="32"/>
      <c r="F12" s="32">
        <f t="shared" si="0"/>
        <v>0</v>
      </c>
      <c r="G12" s="36"/>
      <c r="H12" s="32"/>
      <c r="I12" s="21"/>
      <c r="J12" s="24"/>
      <c r="K12" s="23"/>
      <c r="L12" s="23"/>
      <c r="M12" s="8"/>
      <c r="N12" s="7"/>
      <c r="O12" s="9"/>
      <c r="P12" s="7"/>
    </row>
    <row r="13" spans="1:16" ht="18" x14ac:dyDescent="0.25">
      <c r="A13" s="86">
        <v>7</v>
      </c>
      <c r="B13" s="41" t="s">
        <v>102</v>
      </c>
      <c r="C13" s="48">
        <v>6</v>
      </c>
      <c r="D13" s="45" t="s">
        <v>94</v>
      </c>
      <c r="E13" s="32"/>
      <c r="F13" s="32">
        <f t="shared" si="0"/>
        <v>0</v>
      </c>
      <c r="G13" s="36"/>
      <c r="H13" s="32"/>
      <c r="I13" s="21"/>
      <c r="J13" s="24"/>
      <c r="K13" s="23"/>
      <c r="L13" s="23"/>
      <c r="M13" s="8"/>
      <c r="N13" s="7"/>
      <c r="O13" s="9"/>
      <c r="P13" s="7"/>
    </row>
    <row r="14" spans="1:16" ht="30" x14ac:dyDescent="0.25">
      <c r="A14" s="86">
        <v>8</v>
      </c>
      <c r="B14" s="41" t="s">
        <v>78</v>
      </c>
      <c r="C14" s="48">
        <v>2</v>
      </c>
      <c r="D14" s="45" t="s">
        <v>12</v>
      </c>
      <c r="E14" s="33"/>
      <c r="F14" s="32">
        <f t="shared" si="0"/>
        <v>0</v>
      </c>
      <c r="G14" s="31"/>
      <c r="H14" s="33"/>
      <c r="I14" s="21"/>
      <c r="J14" s="24"/>
      <c r="K14" s="23"/>
      <c r="L14" s="23"/>
      <c r="M14" s="8"/>
      <c r="N14" s="7"/>
      <c r="O14" s="9"/>
      <c r="P14" s="7"/>
    </row>
    <row r="15" spans="1:16" ht="18" x14ac:dyDescent="0.25">
      <c r="A15" s="86">
        <v>9</v>
      </c>
      <c r="B15" s="41" t="s">
        <v>14</v>
      </c>
      <c r="C15" s="48">
        <v>6</v>
      </c>
      <c r="D15" s="45" t="s">
        <v>10</v>
      </c>
      <c r="E15" s="33"/>
      <c r="F15" s="32">
        <f t="shared" si="0"/>
        <v>0</v>
      </c>
      <c r="G15" s="31"/>
      <c r="H15" s="33"/>
      <c r="I15" s="21"/>
      <c r="J15" s="24"/>
      <c r="K15" s="23"/>
      <c r="L15" s="23"/>
      <c r="M15" s="8"/>
      <c r="N15" s="7"/>
      <c r="O15" s="9"/>
      <c r="P15" s="7"/>
    </row>
    <row r="16" spans="1:16" ht="30" x14ac:dyDescent="0.25">
      <c r="A16" s="86">
        <v>10</v>
      </c>
      <c r="B16" s="41" t="s">
        <v>15</v>
      </c>
      <c r="C16" s="48">
        <v>60</v>
      </c>
      <c r="D16" s="45" t="s">
        <v>8</v>
      </c>
      <c r="E16" s="33"/>
      <c r="F16" s="32">
        <f t="shared" si="0"/>
        <v>0</v>
      </c>
      <c r="G16" s="31"/>
      <c r="H16" s="33"/>
      <c r="I16" s="21"/>
      <c r="J16" s="24"/>
      <c r="K16" s="23"/>
      <c r="L16" s="23"/>
      <c r="M16" s="8"/>
      <c r="N16" s="7"/>
      <c r="O16" s="9"/>
      <c r="P16" s="7"/>
    </row>
    <row r="17" spans="1:16" ht="18" x14ac:dyDescent="0.25">
      <c r="A17" s="86">
        <v>11</v>
      </c>
      <c r="B17" s="41" t="s">
        <v>16</v>
      </c>
      <c r="C17" s="48">
        <v>12</v>
      </c>
      <c r="D17" s="45" t="s">
        <v>8</v>
      </c>
      <c r="E17" s="33"/>
      <c r="F17" s="32">
        <f t="shared" si="0"/>
        <v>0</v>
      </c>
      <c r="G17" s="31"/>
      <c r="H17" s="33"/>
      <c r="I17" s="21"/>
      <c r="J17" s="24"/>
      <c r="K17" s="23"/>
      <c r="L17" s="23"/>
      <c r="M17" s="8"/>
      <c r="N17" s="7"/>
      <c r="O17" s="9"/>
      <c r="P17" s="7"/>
    </row>
    <row r="18" spans="1:16" ht="30" x14ac:dyDescent="0.25">
      <c r="A18" s="86">
        <v>12</v>
      </c>
      <c r="B18" s="41" t="s">
        <v>17</v>
      </c>
      <c r="C18" s="48">
        <v>10</v>
      </c>
      <c r="D18" s="45" t="s">
        <v>12</v>
      </c>
      <c r="E18" s="33"/>
      <c r="F18" s="32">
        <f t="shared" si="0"/>
        <v>0</v>
      </c>
      <c r="G18" s="31"/>
      <c r="H18" s="33"/>
      <c r="I18" s="21"/>
      <c r="J18" s="22"/>
      <c r="K18" s="23"/>
      <c r="L18" s="23"/>
      <c r="M18" s="8"/>
      <c r="N18" s="7"/>
      <c r="O18" s="9"/>
      <c r="P18" s="7"/>
    </row>
    <row r="19" spans="1:16" ht="30" x14ac:dyDescent="0.25">
      <c r="A19" s="86">
        <v>13</v>
      </c>
      <c r="B19" s="41" t="s">
        <v>18</v>
      </c>
      <c r="C19" s="48">
        <v>6</v>
      </c>
      <c r="D19" s="45" t="s">
        <v>8</v>
      </c>
      <c r="E19" s="33"/>
      <c r="F19" s="32">
        <f t="shared" si="0"/>
        <v>0</v>
      </c>
      <c r="G19" s="31"/>
      <c r="H19" s="32"/>
      <c r="I19" s="21"/>
      <c r="J19" s="24"/>
      <c r="K19" s="23"/>
      <c r="L19" s="23"/>
      <c r="M19" s="8"/>
      <c r="N19" s="7"/>
      <c r="O19" s="9"/>
      <c r="P19" s="7"/>
    </row>
    <row r="20" spans="1:16" ht="30" x14ac:dyDescent="0.25">
      <c r="A20" s="86">
        <v>14</v>
      </c>
      <c r="B20" s="41" t="s">
        <v>77</v>
      </c>
      <c r="C20" s="48">
        <v>18</v>
      </c>
      <c r="D20" s="45" t="s">
        <v>8</v>
      </c>
      <c r="E20" s="33"/>
      <c r="F20" s="32">
        <f t="shared" si="0"/>
        <v>0</v>
      </c>
      <c r="G20" s="31"/>
      <c r="H20" s="33"/>
      <c r="I20" s="21"/>
      <c r="J20" s="24"/>
      <c r="K20" s="23"/>
      <c r="L20" s="23"/>
      <c r="M20" s="8"/>
      <c r="N20" s="7"/>
      <c r="O20" s="9"/>
      <c r="P20" s="7"/>
    </row>
    <row r="21" spans="1:16" ht="30" x14ac:dyDescent="0.25">
      <c r="A21" s="86">
        <v>15</v>
      </c>
      <c r="B21" s="41" t="s">
        <v>89</v>
      </c>
      <c r="C21" s="48">
        <v>18</v>
      </c>
      <c r="D21" s="45" t="s">
        <v>8</v>
      </c>
      <c r="E21" s="33"/>
      <c r="F21" s="32">
        <f t="shared" si="0"/>
        <v>0</v>
      </c>
      <c r="G21" s="31"/>
      <c r="H21" s="33"/>
      <c r="I21" s="21"/>
      <c r="J21" s="24"/>
      <c r="K21" s="23"/>
      <c r="L21" s="23"/>
      <c r="M21" s="8"/>
      <c r="N21" s="7"/>
      <c r="O21" s="9"/>
      <c r="P21" s="7"/>
    </row>
    <row r="22" spans="1:16" ht="30" x14ac:dyDescent="0.25">
      <c r="A22" s="86">
        <v>16</v>
      </c>
      <c r="B22" s="41" t="s">
        <v>100</v>
      </c>
      <c r="C22" s="48">
        <v>800</v>
      </c>
      <c r="D22" s="45" t="s">
        <v>20</v>
      </c>
      <c r="E22" s="33"/>
      <c r="F22" s="32">
        <f t="shared" si="0"/>
        <v>0</v>
      </c>
      <c r="G22" s="31"/>
      <c r="H22" s="33"/>
      <c r="I22" s="21"/>
      <c r="J22" s="24"/>
      <c r="K22" s="23"/>
      <c r="L22" s="23"/>
      <c r="M22" s="8"/>
      <c r="N22" s="7"/>
      <c r="O22" s="9"/>
      <c r="P22" s="7"/>
    </row>
    <row r="23" spans="1:16" ht="18" x14ac:dyDescent="0.25">
      <c r="A23" s="86">
        <v>17</v>
      </c>
      <c r="B23" s="41" t="s">
        <v>101</v>
      </c>
      <c r="C23" s="48">
        <v>400</v>
      </c>
      <c r="D23" s="45" t="s">
        <v>20</v>
      </c>
      <c r="E23" s="33"/>
      <c r="F23" s="32">
        <f t="shared" si="0"/>
        <v>0</v>
      </c>
      <c r="G23" s="31"/>
      <c r="H23" s="33"/>
      <c r="I23" s="21"/>
      <c r="J23" s="24"/>
      <c r="K23" s="23"/>
      <c r="L23" s="23"/>
      <c r="M23" s="8"/>
      <c r="N23" s="7"/>
      <c r="O23" s="9"/>
      <c r="P23" s="7"/>
    </row>
    <row r="24" spans="1:16" ht="18" x14ac:dyDescent="0.25">
      <c r="A24" s="86">
        <v>18</v>
      </c>
      <c r="B24" s="41" t="s">
        <v>19</v>
      </c>
      <c r="C24" s="48">
        <v>24</v>
      </c>
      <c r="D24" s="45" t="s">
        <v>8</v>
      </c>
      <c r="E24" s="33"/>
      <c r="F24" s="32">
        <f t="shared" si="0"/>
        <v>0</v>
      </c>
      <c r="G24" s="31"/>
      <c r="H24" s="33"/>
      <c r="I24" s="21"/>
      <c r="J24" s="24"/>
      <c r="K24" s="23"/>
      <c r="L24" s="23"/>
      <c r="M24" s="8"/>
      <c r="N24" s="7"/>
      <c r="O24" s="9"/>
      <c r="P24" s="7"/>
    </row>
    <row r="25" spans="1:16" ht="18" x14ac:dyDescent="0.25">
      <c r="A25" s="86">
        <v>19</v>
      </c>
      <c r="B25" s="41" t="s">
        <v>90</v>
      </c>
      <c r="C25" s="48">
        <v>12</v>
      </c>
      <c r="D25" s="45" t="s">
        <v>8</v>
      </c>
      <c r="E25" s="33"/>
      <c r="F25" s="32">
        <f t="shared" si="0"/>
        <v>0</v>
      </c>
      <c r="G25" s="31"/>
      <c r="H25" s="33"/>
      <c r="I25" s="21"/>
      <c r="J25" s="24"/>
      <c r="K25" s="23"/>
      <c r="L25" s="23"/>
      <c r="M25" s="8"/>
      <c r="N25" s="7"/>
      <c r="O25" s="9"/>
      <c r="P25" s="7"/>
    </row>
    <row r="26" spans="1:16" ht="30" x14ac:dyDescent="0.25">
      <c r="A26" s="86">
        <v>20</v>
      </c>
      <c r="B26" s="41" t="s">
        <v>76</v>
      </c>
      <c r="C26" s="48">
        <v>200</v>
      </c>
      <c r="D26" s="45" t="s">
        <v>12</v>
      </c>
      <c r="E26" s="33"/>
      <c r="F26" s="32">
        <f t="shared" si="0"/>
        <v>0</v>
      </c>
      <c r="G26" s="31"/>
      <c r="H26" s="33"/>
      <c r="I26" s="21"/>
      <c r="J26" s="24"/>
      <c r="K26" s="23"/>
      <c r="L26" s="23"/>
      <c r="M26" s="8"/>
      <c r="N26" s="7"/>
      <c r="O26" s="9"/>
      <c r="P26" s="7"/>
    </row>
    <row r="27" spans="1:16" ht="30" x14ac:dyDescent="0.25">
      <c r="A27" s="86">
        <v>21</v>
      </c>
      <c r="B27" s="41" t="s">
        <v>75</v>
      </c>
      <c r="C27" s="48">
        <v>20</v>
      </c>
      <c r="D27" s="45" t="s">
        <v>12</v>
      </c>
      <c r="E27" s="33"/>
      <c r="F27" s="32">
        <f t="shared" si="0"/>
        <v>0</v>
      </c>
      <c r="G27" s="31"/>
      <c r="H27" s="33"/>
      <c r="I27" s="21"/>
      <c r="J27" s="24"/>
      <c r="K27" s="23"/>
      <c r="L27" s="23"/>
      <c r="M27" s="8"/>
      <c r="N27" s="10"/>
      <c r="O27" s="9"/>
      <c r="P27" s="10"/>
    </row>
    <row r="28" spans="1:16" ht="30" x14ac:dyDescent="0.25">
      <c r="A28" s="86">
        <v>22</v>
      </c>
      <c r="B28" s="41" t="s">
        <v>21</v>
      </c>
      <c r="C28" s="48">
        <v>24</v>
      </c>
      <c r="D28" s="45" t="s">
        <v>22</v>
      </c>
      <c r="E28" s="33"/>
      <c r="F28" s="32">
        <f t="shared" si="0"/>
        <v>0</v>
      </c>
      <c r="G28" s="31"/>
      <c r="H28" s="33"/>
      <c r="I28" s="21"/>
      <c r="J28" s="24"/>
      <c r="K28" s="23"/>
      <c r="L28" s="23"/>
      <c r="M28" s="8"/>
      <c r="N28" s="7"/>
      <c r="O28" s="9"/>
      <c r="P28" s="7"/>
    </row>
    <row r="29" spans="1:16" ht="18" x14ac:dyDescent="0.25">
      <c r="A29" s="86">
        <v>23</v>
      </c>
      <c r="B29" s="41" t="s">
        <v>23</v>
      </c>
      <c r="C29" s="48">
        <v>2</v>
      </c>
      <c r="D29" s="45" t="s">
        <v>22</v>
      </c>
      <c r="E29" s="33"/>
      <c r="F29" s="32">
        <f t="shared" si="0"/>
        <v>0</v>
      </c>
      <c r="G29" s="31"/>
      <c r="H29" s="33"/>
      <c r="I29" s="21"/>
      <c r="J29" s="24"/>
      <c r="K29" s="23"/>
      <c r="L29" s="23"/>
      <c r="M29" s="8"/>
      <c r="N29" s="7"/>
      <c r="O29" s="9"/>
      <c r="P29" s="7"/>
    </row>
    <row r="30" spans="1:16" ht="18" x14ac:dyDescent="0.25">
      <c r="A30" s="86">
        <v>24</v>
      </c>
      <c r="B30" s="41" t="s">
        <v>24</v>
      </c>
      <c r="C30" s="48">
        <v>2</v>
      </c>
      <c r="D30" s="45" t="s">
        <v>22</v>
      </c>
      <c r="E30" s="33"/>
      <c r="F30" s="32">
        <f t="shared" si="0"/>
        <v>0</v>
      </c>
      <c r="G30" s="31"/>
      <c r="H30" s="33"/>
      <c r="I30" s="21"/>
      <c r="J30" s="24"/>
      <c r="K30" s="23"/>
      <c r="L30" s="23"/>
      <c r="M30" s="8"/>
      <c r="N30" s="7"/>
      <c r="O30" s="9"/>
      <c r="P30" s="7"/>
    </row>
    <row r="31" spans="1:16" ht="18" x14ac:dyDescent="0.25">
      <c r="A31" s="86">
        <v>25</v>
      </c>
      <c r="B31" s="41" t="s">
        <v>25</v>
      </c>
      <c r="C31" s="48">
        <v>100</v>
      </c>
      <c r="D31" s="45" t="s">
        <v>12</v>
      </c>
      <c r="E31" s="33"/>
      <c r="F31" s="32">
        <f t="shared" si="0"/>
        <v>0</v>
      </c>
      <c r="G31" s="31"/>
      <c r="H31" s="33"/>
      <c r="I31" s="21"/>
      <c r="J31" s="24"/>
      <c r="K31" s="23"/>
      <c r="L31" s="23"/>
      <c r="M31" s="8"/>
      <c r="N31" s="7"/>
      <c r="O31" s="9"/>
      <c r="P31" s="7"/>
    </row>
    <row r="32" spans="1:16" ht="30" x14ac:dyDescent="0.25">
      <c r="A32" s="86">
        <v>26</v>
      </c>
      <c r="B32" s="41" t="s">
        <v>74</v>
      </c>
      <c r="C32" s="48">
        <v>100</v>
      </c>
      <c r="D32" s="45" t="s">
        <v>12</v>
      </c>
      <c r="E32" s="33"/>
      <c r="F32" s="32">
        <f t="shared" si="0"/>
        <v>0</v>
      </c>
      <c r="G32" s="31"/>
      <c r="H32" s="34"/>
      <c r="I32" s="21"/>
      <c r="J32" s="24"/>
      <c r="K32" s="23"/>
      <c r="L32" s="23"/>
      <c r="M32" s="8"/>
      <c r="N32" s="7"/>
      <c r="O32" s="9"/>
      <c r="P32" s="7"/>
    </row>
    <row r="33" spans="1:16" ht="30" x14ac:dyDescent="0.25">
      <c r="A33" s="86">
        <v>27</v>
      </c>
      <c r="B33" s="41" t="s">
        <v>26</v>
      </c>
      <c r="C33" s="48">
        <v>100</v>
      </c>
      <c r="D33" s="45" t="s">
        <v>12</v>
      </c>
      <c r="E33" s="33"/>
      <c r="F33" s="32">
        <f t="shared" si="0"/>
        <v>0</v>
      </c>
      <c r="G33" s="31"/>
      <c r="H33" s="34"/>
      <c r="I33" s="21"/>
      <c r="J33" s="24"/>
      <c r="K33" s="23"/>
      <c r="L33" s="23"/>
      <c r="M33" s="8"/>
      <c r="N33" s="7"/>
      <c r="O33" s="9"/>
      <c r="P33" s="7"/>
    </row>
    <row r="34" spans="1:16" ht="30" x14ac:dyDescent="0.25">
      <c r="A34" s="86">
        <v>28</v>
      </c>
      <c r="B34" s="41" t="s">
        <v>27</v>
      </c>
      <c r="C34" s="48">
        <v>150</v>
      </c>
      <c r="D34" s="45" t="s">
        <v>12</v>
      </c>
      <c r="E34" s="33"/>
      <c r="F34" s="32">
        <f t="shared" si="0"/>
        <v>0</v>
      </c>
      <c r="G34" s="31"/>
      <c r="H34" s="34"/>
      <c r="I34" s="21"/>
      <c r="J34" s="24"/>
      <c r="K34" s="23"/>
      <c r="L34" s="23"/>
      <c r="M34" s="8"/>
      <c r="N34" s="7"/>
      <c r="O34" s="9"/>
      <c r="P34" s="7"/>
    </row>
    <row r="35" spans="1:16" ht="18" x14ac:dyDescent="0.25">
      <c r="A35" s="86">
        <v>29</v>
      </c>
      <c r="B35" s="41" t="s">
        <v>28</v>
      </c>
      <c r="C35" s="48">
        <v>4</v>
      </c>
      <c r="D35" s="45" t="s">
        <v>22</v>
      </c>
      <c r="E35" s="33"/>
      <c r="F35" s="32">
        <f t="shared" si="0"/>
        <v>0</v>
      </c>
      <c r="G35" s="31"/>
      <c r="H35" s="33"/>
      <c r="I35" s="21"/>
      <c r="J35" s="24"/>
      <c r="K35" s="23"/>
      <c r="L35" s="23"/>
      <c r="M35" s="8"/>
      <c r="N35" s="7"/>
      <c r="O35" s="9"/>
      <c r="P35" s="7"/>
    </row>
    <row r="36" spans="1:16" ht="18" x14ac:dyDescent="0.25">
      <c r="A36" s="86">
        <v>30</v>
      </c>
      <c r="B36" s="41" t="s">
        <v>29</v>
      </c>
      <c r="C36" s="48">
        <v>700</v>
      </c>
      <c r="D36" s="45" t="s">
        <v>10</v>
      </c>
      <c r="E36" s="33"/>
      <c r="F36" s="32">
        <f t="shared" si="0"/>
        <v>0</v>
      </c>
      <c r="G36" s="31"/>
      <c r="H36" s="33"/>
      <c r="I36" s="21"/>
      <c r="J36" s="24"/>
      <c r="K36" s="23"/>
      <c r="L36" s="23"/>
      <c r="M36" s="8"/>
      <c r="N36" s="7"/>
      <c r="O36" s="9"/>
      <c r="P36" s="7"/>
    </row>
    <row r="37" spans="1:16" ht="30" x14ac:dyDescent="0.25">
      <c r="A37" s="86">
        <v>31</v>
      </c>
      <c r="B37" s="41" t="s">
        <v>61</v>
      </c>
      <c r="C37" s="48">
        <v>120</v>
      </c>
      <c r="D37" s="45" t="s">
        <v>10</v>
      </c>
      <c r="E37" s="33"/>
      <c r="F37" s="32">
        <f t="shared" si="0"/>
        <v>0</v>
      </c>
      <c r="G37" s="31"/>
      <c r="H37" s="33"/>
      <c r="I37" s="21"/>
      <c r="J37" s="24"/>
      <c r="K37" s="23"/>
      <c r="L37" s="23"/>
      <c r="M37" s="8"/>
      <c r="N37" s="7"/>
      <c r="O37" s="9"/>
      <c r="P37" s="7"/>
    </row>
    <row r="38" spans="1:16" ht="18" x14ac:dyDescent="0.25">
      <c r="A38" s="86">
        <v>32</v>
      </c>
      <c r="B38" s="41" t="s">
        <v>30</v>
      </c>
      <c r="C38" s="48">
        <v>36</v>
      </c>
      <c r="D38" s="45" t="s">
        <v>10</v>
      </c>
      <c r="E38" s="33"/>
      <c r="F38" s="32">
        <f t="shared" si="0"/>
        <v>0</v>
      </c>
      <c r="G38" s="31"/>
      <c r="H38" s="34"/>
      <c r="I38" s="21"/>
      <c r="J38" s="24"/>
      <c r="K38" s="23"/>
      <c r="L38" s="23"/>
      <c r="M38" s="8"/>
      <c r="N38" s="7"/>
      <c r="O38" s="9"/>
      <c r="P38" s="7"/>
    </row>
    <row r="39" spans="1:16" ht="18" x14ac:dyDescent="0.25">
      <c r="A39" s="86">
        <v>33</v>
      </c>
      <c r="B39" s="41" t="s">
        <v>31</v>
      </c>
      <c r="C39" s="48">
        <v>24</v>
      </c>
      <c r="D39" s="45" t="s">
        <v>10</v>
      </c>
      <c r="E39" s="33"/>
      <c r="F39" s="32">
        <f t="shared" si="0"/>
        <v>0</v>
      </c>
      <c r="G39" s="31"/>
      <c r="H39" s="33"/>
      <c r="I39" s="21"/>
      <c r="J39" s="24"/>
      <c r="K39" s="23"/>
      <c r="L39" s="23"/>
      <c r="M39" s="8"/>
      <c r="N39" s="7"/>
      <c r="O39" s="9"/>
      <c r="P39" s="7"/>
    </row>
    <row r="40" spans="1:16" ht="18" x14ac:dyDescent="0.25">
      <c r="A40" s="86">
        <v>34</v>
      </c>
      <c r="B40" s="41" t="s">
        <v>93</v>
      </c>
      <c r="C40" s="48">
        <v>8</v>
      </c>
      <c r="D40" s="45" t="s">
        <v>94</v>
      </c>
      <c r="E40" s="33"/>
      <c r="F40" s="32">
        <f t="shared" si="0"/>
        <v>0</v>
      </c>
      <c r="G40" s="31"/>
      <c r="H40" s="33"/>
      <c r="I40" s="21"/>
      <c r="J40" s="24"/>
      <c r="K40" s="23"/>
      <c r="L40" s="23"/>
      <c r="M40" s="8"/>
      <c r="N40" s="7"/>
      <c r="O40" s="9"/>
      <c r="P40" s="7"/>
    </row>
    <row r="41" spans="1:16" ht="18" x14ac:dyDescent="0.25">
      <c r="A41" s="86">
        <v>35</v>
      </c>
      <c r="B41" s="41" t="s">
        <v>32</v>
      </c>
      <c r="C41" s="48">
        <v>24</v>
      </c>
      <c r="D41" s="45" t="s">
        <v>8</v>
      </c>
      <c r="E41" s="33"/>
      <c r="F41" s="32">
        <f t="shared" si="0"/>
        <v>0</v>
      </c>
      <c r="G41" s="31"/>
      <c r="H41" s="33"/>
      <c r="I41" s="21"/>
      <c r="J41" s="22"/>
      <c r="K41" s="23"/>
      <c r="L41" s="26"/>
      <c r="M41" s="8"/>
      <c r="N41" s="7"/>
      <c r="O41" s="9"/>
      <c r="P41" s="7"/>
    </row>
    <row r="42" spans="1:16" ht="18" x14ac:dyDescent="0.25">
      <c r="A42" s="86">
        <v>36</v>
      </c>
      <c r="B42" s="41" t="s">
        <v>73</v>
      </c>
      <c r="C42" s="48">
        <v>60</v>
      </c>
      <c r="D42" s="46" t="s">
        <v>12</v>
      </c>
      <c r="E42" s="33"/>
      <c r="F42" s="32">
        <f t="shared" si="0"/>
        <v>0</v>
      </c>
      <c r="G42" s="31"/>
      <c r="H42" s="33"/>
      <c r="I42" s="21"/>
      <c r="J42" s="24"/>
      <c r="K42" s="23"/>
      <c r="L42" s="26"/>
      <c r="M42" s="8"/>
      <c r="N42" s="7"/>
      <c r="O42" s="9"/>
      <c r="P42" s="7"/>
    </row>
    <row r="43" spans="1:16" ht="30" x14ac:dyDescent="0.25">
      <c r="A43" s="86">
        <v>37</v>
      </c>
      <c r="B43" s="41" t="s">
        <v>72</v>
      </c>
      <c r="C43" s="48">
        <v>24</v>
      </c>
      <c r="D43" s="45" t="s">
        <v>8</v>
      </c>
      <c r="E43" s="33"/>
      <c r="F43" s="32">
        <f t="shared" si="0"/>
        <v>0</v>
      </c>
      <c r="G43" s="31"/>
      <c r="H43" s="33"/>
      <c r="I43" s="21"/>
      <c r="J43" s="24"/>
      <c r="K43" s="23"/>
      <c r="L43" s="26"/>
      <c r="M43" s="8"/>
      <c r="N43" s="10"/>
      <c r="O43" s="9"/>
      <c r="P43" s="10"/>
    </row>
    <row r="44" spans="1:16" ht="30" x14ac:dyDescent="0.25">
      <c r="A44" s="86">
        <v>38</v>
      </c>
      <c r="B44" s="41" t="s">
        <v>33</v>
      </c>
      <c r="C44" s="48">
        <v>24</v>
      </c>
      <c r="D44" s="45" t="s">
        <v>8</v>
      </c>
      <c r="E44" s="33"/>
      <c r="F44" s="32">
        <f t="shared" si="0"/>
        <v>0</v>
      </c>
      <c r="G44" s="31"/>
      <c r="H44" s="33"/>
      <c r="I44" s="21"/>
      <c r="J44" s="24"/>
      <c r="K44" s="23"/>
      <c r="L44" s="26"/>
      <c r="M44" s="8"/>
      <c r="N44" s="7"/>
      <c r="O44" s="9"/>
      <c r="P44" s="7"/>
    </row>
    <row r="45" spans="1:16" ht="30" x14ac:dyDescent="0.25">
      <c r="A45" s="86">
        <v>39</v>
      </c>
      <c r="B45" s="41" t="s">
        <v>62</v>
      </c>
      <c r="C45" s="48">
        <v>18</v>
      </c>
      <c r="D45" s="45" t="s">
        <v>8</v>
      </c>
      <c r="E45" s="33"/>
      <c r="F45" s="32">
        <f t="shared" si="0"/>
        <v>0</v>
      </c>
      <c r="G45" s="31"/>
      <c r="H45" s="33"/>
      <c r="I45" s="21"/>
      <c r="J45" s="24"/>
      <c r="K45" s="23"/>
      <c r="L45" s="26"/>
      <c r="M45" s="8"/>
      <c r="N45" s="10"/>
      <c r="O45" s="9"/>
      <c r="P45" s="10"/>
    </row>
    <row r="46" spans="1:16" ht="18" x14ac:dyDescent="0.25">
      <c r="A46" s="86">
        <v>40</v>
      </c>
      <c r="B46" s="41" t="s">
        <v>34</v>
      </c>
      <c r="C46" s="48">
        <v>24</v>
      </c>
      <c r="D46" s="45" t="s">
        <v>20</v>
      </c>
      <c r="E46" s="33"/>
      <c r="F46" s="32">
        <f t="shared" si="0"/>
        <v>0</v>
      </c>
      <c r="G46" s="31"/>
      <c r="H46" s="33"/>
      <c r="I46" s="21"/>
      <c r="J46" s="24"/>
      <c r="K46" s="23"/>
      <c r="L46" s="26"/>
      <c r="M46" s="8"/>
      <c r="N46" s="7"/>
      <c r="O46" s="9"/>
      <c r="P46" s="7"/>
    </row>
    <row r="47" spans="1:16" ht="30" x14ac:dyDescent="0.25">
      <c r="A47" s="86">
        <v>41</v>
      </c>
      <c r="B47" s="41" t="s">
        <v>63</v>
      </c>
      <c r="C47" s="48">
        <v>80</v>
      </c>
      <c r="D47" s="45" t="s">
        <v>12</v>
      </c>
      <c r="E47" s="33"/>
      <c r="F47" s="32">
        <f t="shared" si="0"/>
        <v>0</v>
      </c>
      <c r="G47" s="31"/>
      <c r="H47" s="33"/>
      <c r="I47" s="21"/>
      <c r="J47" s="24"/>
      <c r="K47" s="23"/>
      <c r="L47" s="26"/>
      <c r="M47" s="8"/>
      <c r="N47" s="7"/>
      <c r="O47" s="9"/>
      <c r="P47" s="7"/>
    </row>
    <row r="48" spans="1:16" ht="18" x14ac:dyDescent="0.25">
      <c r="A48" s="86">
        <v>42</v>
      </c>
      <c r="B48" s="41" t="s">
        <v>35</v>
      </c>
      <c r="C48" s="48">
        <v>1</v>
      </c>
      <c r="D48" s="45" t="s">
        <v>22</v>
      </c>
      <c r="E48" s="33"/>
      <c r="F48" s="32">
        <f t="shared" si="0"/>
        <v>0</v>
      </c>
      <c r="G48" s="31"/>
      <c r="H48" s="33"/>
      <c r="I48" s="21"/>
      <c r="J48" s="24"/>
      <c r="K48" s="23"/>
      <c r="L48" s="26"/>
      <c r="M48" s="8"/>
      <c r="N48" s="7"/>
      <c r="O48" s="9"/>
      <c r="P48" s="7"/>
    </row>
    <row r="49" spans="1:16" ht="30" x14ac:dyDescent="0.25">
      <c r="A49" s="86">
        <v>43</v>
      </c>
      <c r="B49" s="41" t="s">
        <v>36</v>
      </c>
      <c r="C49" s="48">
        <v>12</v>
      </c>
      <c r="D49" s="45" t="s">
        <v>8</v>
      </c>
      <c r="E49" s="37"/>
      <c r="F49" s="32">
        <f t="shared" si="0"/>
        <v>0</v>
      </c>
      <c r="G49" s="31"/>
      <c r="H49" s="37"/>
      <c r="I49" s="21"/>
      <c r="J49" s="24"/>
      <c r="K49" s="23"/>
      <c r="L49" s="26"/>
      <c r="M49" s="8"/>
      <c r="N49" s="7"/>
      <c r="O49" s="9"/>
      <c r="P49" s="7"/>
    </row>
    <row r="50" spans="1:16" ht="30" x14ac:dyDescent="0.25">
      <c r="A50" s="86">
        <v>44</v>
      </c>
      <c r="B50" s="41" t="s">
        <v>37</v>
      </c>
      <c r="C50" s="48">
        <v>12</v>
      </c>
      <c r="D50" s="45" t="s">
        <v>8</v>
      </c>
      <c r="E50" s="33"/>
      <c r="F50" s="32">
        <f t="shared" si="0"/>
        <v>0</v>
      </c>
      <c r="G50" s="31"/>
      <c r="H50" s="33"/>
      <c r="I50" s="21"/>
      <c r="J50" s="22"/>
      <c r="K50" s="23"/>
      <c r="L50" s="26"/>
      <c r="M50" s="8"/>
      <c r="N50" s="10"/>
      <c r="O50" s="9"/>
      <c r="P50" s="10"/>
    </row>
    <row r="51" spans="1:16" ht="18" x14ac:dyDescent="0.25">
      <c r="A51" s="86">
        <v>45</v>
      </c>
      <c r="B51" s="41" t="s">
        <v>70</v>
      </c>
      <c r="C51" s="48">
        <v>250</v>
      </c>
      <c r="D51" s="45" t="s">
        <v>12</v>
      </c>
      <c r="E51" s="33"/>
      <c r="F51" s="32">
        <f t="shared" si="0"/>
        <v>0</v>
      </c>
      <c r="G51" s="31"/>
      <c r="H51" s="33"/>
      <c r="I51" s="21"/>
      <c r="J51" s="24"/>
      <c r="K51" s="23"/>
      <c r="L51" s="26"/>
      <c r="M51" s="8"/>
      <c r="N51" s="10"/>
      <c r="O51" s="9"/>
      <c r="P51" s="10"/>
    </row>
    <row r="52" spans="1:16" ht="30" x14ac:dyDescent="0.25">
      <c r="A52" s="86">
        <v>46</v>
      </c>
      <c r="B52" s="41" t="s">
        <v>71</v>
      </c>
      <c r="C52" s="48">
        <v>400</v>
      </c>
      <c r="D52" s="45" t="s">
        <v>12</v>
      </c>
      <c r="E52" s="33"/>
      <c r="F52" s="32">
        <f t="shared" si="0"/>
        <v>0</v>
      </c>
      <c r="G52" s="31"/>
      <c r="H52" s="33"/>
      <c r="I52" s="21"/>
      <c r="J52" s="24"/>
      <c r="K52" s="23"/>
      <c r="L52" s="26"/>
      <c r="M52" s="8"/>
      <c r="N52" s="7"/>
      <c r="O52" s="9"/>
      <c r="P52" s="7"/>
    </row>
    <row r="53" spans="1:16" ht="18" x14ac:dyDescent="0.25">
      <c r="A53" s="86">
        <v>47</v>
      </c>
      <c r="B53" s="41" t="s">
        <v>38</v>
      </c>
      <c r="C53" s="48">
        <v>90</v>
      </c>
      <c r="D53" s="45" t="s">
        <v>12</v>
      </c>
      <c r="E53" s="33"/>
      <c r="F53" s="32">
        <f t="shared" si="0"/>
        <v>0</v>
      </c>
      <c r="G53" s="31"/>
      <c r="H53" s="33"/>
      <c r="I53" s="21"/>
      <c r="J53" s="24"/>
      <c r="K53" s="23"/>
      <c r="L53" s="26"/>
      <c r="M53" s="8"/>
      <c r="N53" s="7"/>
      <c r="O53" s="9"/>
      <c r="P53" s="7"/>
    </row>
    <row r="54" spans="1:16" ht="18" x14ac:dyDescent="0.25">
      <c r="A54" s="86">
        <v>48</v>
      </c>
      <c r="B54" s="41" t="s">
        <v>91</v>
      </c>
      <c r="C54" s="48">
        <v>50</v>
      </c>
      <c r="D54" s="45" t="s">
        <v>92</v>
      </c>
      <c r="E54" s="33"/>
      <c r="F54" s="32">
        <f t="shared" si="0"/>
        <v>0</v>
      </c>
      <c r="G54" s="31"/>
      <c r="H54" s="33"/>
      <c r="I54" s="21"/>
      <c r="J54" s="24"/>
      <c r="K54" s="23"/>
      <c r="L54" s="26"/>
      <c r="M54" s="8"/>
      <c r="N54" s="7"/>
      <c r="O54" s="9"/>
      <c r="P54" s="7"/>
    </row>
    <row r="55" spans="1:16" ht="18" x14ac:dyDescent="0.25">
      <c r="A55" s="86">
        <v>49</v>
      </c>
      <c r="B55" s="41" t="s">
        <v>39</v>
      </c>
      <c r="C55" s="48">
        <v>200</v>
      </c>
      <c r="D55" s="45" t="s">
        <v>12</v>
      </c>
      <c r="E55" s="33"/>
      <c r="F55" s="32">
        <f t="shared" si="0"/>
        <v>0</v>
      </c>
      <c r="G55" s="31"/>
      <c r="H55" s="33"/>
      <c r="I55" s="21"/>
      <c r="J55" s="24"/>
      <c r="K55" s="23"/>
      <c r="L55" s="26"/>
      <c r="M55" s="8"/>
      <c r="N55" s="7"/>
      <c r="O55" s="9"/>
      <c r="P55" s="7"/>
    </row>
    <row r="56" spans="1:16" ht="18" x14ac:dyDescent="0.25">
      <c r="A56" s="86">
        <v>50</v>
      </c>
      <c r="B56" s="41" t="s">
        <v>40</v>
      </c>
      <c r="C56" s="48">
        <v>250</v>
      </c>
      <c r="D56" s="45" t="s">
        <v>12</v>
      </c>
      <c r="E56" s="33"/>
      <c r="F56" s="32">
        <f t="shared" si="0"/>
        <v>0</v>
      </c>
      <c r="G56" s="31"/>
      <c r="H56" s="33"/>
      <c r="I56" s="21"/>
      <c r="J56" s="24"/>
      <c r="K56" s="23"/>
      <c r="L56" s="26"/>
      <c r="M56" s="8"/>
      <c r="N56" s="7"/>
      <c r="O56" s="9"/>
      <c r="P56" s="7"/>
    </row>
    <row r="57" spans="1:16" ht="18" x14ac:dyDescent="0.25">
      <c r="A57" s="86">
        <v>51</v>
      </c>
      <c r="B57" s="41" t="s">
        <v>41</v>
      </c>
      <c r="C57" s="48">
        <v>12</v>
      </c>
      <c r="D57" s="45" t="s">
        <v>8</v>
      </c>
      <c r="E57" s="33"/>
      <c r="F57" s="32">
        <f t="shared" si="0"/>
        <v>0</v>
      </c>
      <c r="G57" s="31"/>
      <c r="H57" s="33"/>
      <c r="I57" s="21"/>
      <c r="J57" s="24"/>
      <c r="K57" s="23"/>
      <c r="L57" s="26"/>
      <c r="M57" s="8"/>
      <c r="N57" s="10"/>
      <c r="O57" s="9"/>
      <c r="P57" s="10"/>
    </row>
    <row r="58" spans="1:16" ht="18" x14ac:dyDescent="0.25">
      <c r="A58" s="86">
        <v>52</v>
      </c>
      <c r="B58" s="41" t="s">
        <v>42</v>
      </c>
      <c r="C58" s="48">
        <v>12</v>
      </c>
      <c r="D58" s="45" t="s">
        <v>8</v>
      </c>
      <c r="E58" s="33"/>
      <c r="F58" s="32">
        <f t="shared" si="0"/>
        <v>0</v>
      </c>
      <c r="G58" s="31"/>
      <c r="H58" s="37"/>
      <c r="I58" s="21"/>
      <c r="J58" s="24"/>
      <c r="K58" s="23"/>
      <c r="L58" s="26"/>
      <c r="M58" s="8"/>
      <c r="N58" s="10"/>
      <c r="O58" s="9"/>
      <c r="P58" s="10"/>
    </row>
    <row r="59" spans="1:16" ht="30" x14ac:dyDescent="0.25">
      <c r="A59" s="86">
        <v>53</v>
      </c>
      <c r="B59" s="41" t="s">
        <v>68</v>
      </c>
      <c r="C59" s="48">
        <v>6</v>
      </c>
      <c r="D59" s="45" t="s">
        <v>8</v>
      </c>
      <c r="E59" s="33"/>
      <c r="F59" s="32">
        <f t="shared" si="0"/>
        <v>0</v>
      </c>
      <c r="G59" s="31"/>
      <c r="H59" s="33"/>
      <c r="I59" s="21"/>
      <c r="J59" s="22"/>
      <c r="K59" s="23"/>
      <c r="L59" s="26"/>
      <c r="M59" s="8"/>
      <c r="N59" s="7"/>
      <c r="O59" s="9"/>
      <c r="P59" s="7"/>
    </row>
    <row r="60" spans="1:16" ht="18" x14ac:dyDescent="0.25">
      <c r="A60" s="86">
        <v>54</v>
      </c>
      <c r="B60" s="41" t="s">
        <v>96</v>
      </c>
      <c r="C60" s="48">
        <v>6</v>
      </c>
      <c r="D60" s="45" t="s">
        <v>95</v>
      </c>
      <c r="E60" s="33"/>
      <c r="F60" s="32">
        <f t="shared" si="0"/>
        <v>0</v>
      </c>
      <c r="G60" s="31"/>
      <c r="H60" s="33"/>
      <c r="I60" s="21"/>
      <c r="J60" s="22"/>
      <c r="K60" s="23"/>
      <c r="L60" s="26"/>
      <c r="M60" s="8"/>
      <c r="N60" s="7"/>
      <c r="O60" s="9"/>
      <c r="P60" s="7"/>
    </row>
    <row r="61" spans="1:16" ht="18" x14ac:dyDescent="0.25">
      <c r="A61" s="86">
        <v>55</v>
      </c>
      <c r="B61" s="41" t="s">
        <v>97</v>
      </c>
      <c r="C61" s="48">
        <v>6</v>
      </c>
      <c r="D61" s="45" t="s">
        <v>95</v>
      </c>
      <c r="E61" s="33"/>
      <c r="F61" s="32">
        <f t="shared" si="0"/>
        <v>0</v>
      </c>
      <c r="G61" s="31"/>
      <c r="H61" s="33"/>
      <c r="I61" s="21"/>
      <c r="J61" s="22"/>
      <c r="K61" s="23"/>
      <c r="L61" s="26"/>
      <c r="M61" s="8"/>
      <c r="N61" s="7"/>
      <c r="O61" s="9"/>
      <c r="P61" s="7"/>
    </row>
    <row r="62" spans="1:16" ht="30" x14ac:dyDescent="0.25">
      <c r="A62" s="86">
        <v>56</v>
      </c>
      <c r="B62" s="41" t="s">
        <v>69</v>
      </c>
      <c r="C62" s="48">
        <v>24</v>
      </c>
      <c r="D62" s="45" t="s">
        <v>8</v>
      </c>
      <c r="E62" s="32"/>
      <c r="F62" s="32">
        <f t="shared" si="0"/>
        <v>0</v>
      </c>
      <c r="G62" s="31"/>
      <c r="H62" s="32"/>
      <c r="I62" s="21"/>
      <c r="J62" s="24"/>
      <c r="K62" s="23"/>
      <c r="L62" s="26"/>
      <c r="M62" s="8"/>
      <c r="N62" s="7"/>
      <c r="O62" s="9"/>
      <c r="P62" s="7"/>
    </row>
    <row r="63" spans="1:16" ht="18" x14ac:dyDescent="0.25">
      <c r="A63" s="86">
        <v>57</v>
      </c>
      <c r="B63" s="41" t="s">
        <v>43</v>
      </c>
      <c r="C63" s="48">
        <v>600</v>
      </c>
      <c r="D63" s="45" t="s">
        <v>12</v>
      </c>
      <c r="E63" s="33"/>
      <c r="F63" s="32">
        <f t="shared" si="0"/>
        <v>0</v>
      </c>
      <c r="G63" s="31"/>
      <c r="H63" s="32"/>
      <c r="I63" s="21"/>
      <c r="J63" s="24"/>
      <c r="K63" s="23"/>
      <c r="L63" s="26"/>
      <c r="M63" s="8"/>
      <c r="N63" s="7"/>
      <c r="O63" s="9"/>
      <c r="P63" s="7"/>
    </row>
    <row r="64" spans="1:16" ht="18" x14ac:dyDescent="0.25">
      <c r="A64" s="86">
        <v>58</v>
      </c>
      <c r="B64" s="41" t="s">
        <v>44</v>
      </c>
      <c r="C64" s="48">
        <v>150</v>
      </c>
      <c r="D64" s="45" t="s">
        <v>12</v>
      </c>
      <c r="E64" s="33"/>
      <c r="F64" s="32">
        <f t="shared" si="0"/>
        <v>0</v>
      </c>
      <c r="G64" s="31"/>
      <c r="H64" s="33"/>
      <c r="I64" s="21"/>
      <c r="J64" s="24"/>
      <c r="K64" s="23"/>
      <c r="L64" s="26"/>
      <c r="M64" s="8"/>
      <c r="N64" s="7"/>
      <c r="O64" s="9"/>
      <c r="P64" s="7"/>
    </row>
    <row r="65" spans="1:16" ht="18" x14ac:dyDescent="0.25">
      <c r="A65" s="86">
        <v>59</v>
      </c>
      <c r="B65" s="41" t="s">
        <v>45</v>
      </c>
      <c r="C65" s="48">
        <v>12</v>
      </c>
      <c r="D65" s="45" t="s">
        <v>8</v>
      </c>
      <c r="E65" s="33"/>
      <c r="F65" s="32">
        <f t="shared" si="0"/>
        <v>0</v>
      </c>
      <c r="G65" s="31"/>
      <c r="H65" s="33"/>
      <c r="I65" s="21"/>
      <c r="J65" s="24"/>
      <c r="K65" s="23"/>
      <c r="L65" s="26"/>
      <c r="M65" s="8"/>
      <c r="N65" s="7"/>
      <c r="O65" s="9"/>
      <c r="P65" s="7"/>
    </row>
    <row r="66" spans="1:16" ht="18" x14ac:dyDescent="0.25">
      <c r="A66" s="86">
        <v>60</v>
      </c>
      <c r="B66" s="41" t="s">
        <v>46</v>
      </c>
      <c r="C66" s="48">
        <v>12</v>
      </c>
      <c r="D66" s="45" t="s">
        <v>8</v>
      </c>
      <c r="E66" s="33"/>
      <c r="F66" s="32">
        <f t="shared" si="0"/>
        <v>0</v>
      </c>
      <c r="G66" s="31"/>
      <c r="H66" s="33"/>
      <c r="I66" s="21"/>
      <c r="J66" s="24"/>
      <c r="K66" s="23"/>
      <c r="L66" s="26"/>
      <c r="M66" s="8"/>
      <c r="N66" s="7"/>
      <c r="O66" s="9"/>
      <c r="P66" s="7"/>
    </row>
    <row r="67" spans="1:16" ht="18" x14ac:dyDescent="0.25">
      <c r="A67" s="86">
        <v>61</v>
      </c>
      <c r="B67" s="41" t="s">
        <v>67</v>
      </c>
      <c r="C67" s="48">
        <v>36</v>
      </c>
      <c r="D67" s="45" t="s">
        <v>8</v>
      </c>
      <c r="E67" s="33"/>
      <c r="F67" s="32">
        <f t="shared" si="0"/>
        <v>0</v>
      </c>
      <c r="G67" s="31"/>
      <c r="H67" s="33"/>
      <c r="I67" s="21"/>
      <c r="J67" s="24"/>
      <c r="K67" s="23"/>
      <c r="L67" s="26"/>
      <c r="M67" s="8"/>
      <c r="N67" s="7"/>
      <c r="O67" s="9"/>
      <c r="P67" s="7"/>
    </row>
    <row r="68" spans="1:16" ht="30" x14ac:dyDescent="0.25">
      <c r="A68" s="86">
        <v>62</v>
      </c>
      <c r="B68" s="47" t="s">
        <v>66</v>
      </c>
      <c r="C68" s="48">
        <v>24</v>
      </c>
      <c r="D68" s="45" t="s">
        <v>8</v>
      </c>
      <c r="E68" s="33"/>
      <c r="F68" s="32">
        <f t="shared" si="0"/>
        <v>0</v>
      </c>
      <c r="G68" s="31"/>
      <c r="H68" s="32"/>
      <c r="I68" s="21"/>
      <c r="J68" s="24"/>
      <c r="K68" s="23"/>
      <c r="L68" s="26"/>
      <c r="M68" s="8"/>
      <c r="N68" s="7"/>
      <c r="O68" s="9"/>
      <c r="P68" s="7"/>
    </row>
    <row r="69" spans="1:16" ht="18" x14ac:dyDescent="0.25">
      <c r="A69" s="86">
        <v>63</v>
      </c>
      <c r="B69" s="47" t="s">
        <v>98</v>
      </c>
      <c r="C69" s="48">
        <v>8</v>
      </c>
      <c r="D69" s="45" t="s">
        <v>94</v>
      </c>
      <c r="E69" s="33"/>
      <c r="F69" s="32">
        <f t="shared" si="0"/>
        <v>0</v>
      </c>
      <c r="G69" s="31"/>
      <c r="H69" s="32"/>
      <c r="I69" s="21"/>
      <c r="J69" s="24"/>
      <c r="K69" s="23"/>
      <c r="L69" s="26"/>
      <c r="M69" s="8"/>
      <c r="N69" s="7"/>
      <c r="O69" s="9"/>
      <c r="P69" s="7"/>
    </row>
    <row r="70" spans="1:16" ht="18" x14ac:dyDescent="0.25">
      <c r="A70" s="86">
        <v>64</v>
      </c>
      <c r="B70" s="47" t="s">
        <v>99</v>
      </c>
      <c r="C70" s="48">
        <v>8</v>
      </c>
      <c r="D70" s="45" t="s">
        <v>94</v>
      </c>
      <c r="E70" s="33"/>
      <c r="F70" s="32">
        <f t="shared" si="0"/>
        <v>0</v>
      </c>
      <c r="G70" s="31"/>
      <c r="H70" s="32"/>
      <c r="I70" s="21"/>
      <c r="J70" s="24"/>
      <c r="K70" s="23"/>
      <c r="L70" s="26"/>
      <c r="M70" s="8"/>
      <c r="N70" s="7"/>
      <c r="O70" s="9"/>
      <c r="P70" s="7"/>
    </row>
    <row r="71" spans="1:16" ht="30" x14ac:dyDescent="0.25">
      <c r="A71" s="86">
        <v>65</v>
      </c>
      <c r="B71" s="41" t="s">
        <v>65</v>
      </c>
      <c r="C71" s="48">
        <v>30</v>
      </c>
      <c r="D71" s="45" t="s">
        <v>8</v>
      </c>
      <c r="E71" s="32"/>
      <c r="F71" s="32">
        <f t="shared" ref="F71:F78" si="1">C71*E71</f>
        <v>0</v>
      </c>
      <c r="G71" s="31"/>
      <c r="H71" s="33"/>
      <c r="I71" s="21"/>
      <c r="J71" s="24"/>
      <c r="K71" s="23"/>
      <c r="L71" s="26"/>
      <c r="M71" s="8"/>
      <c r="N71" s="7"/>
      <c r="O71" s="9"/>
      <c r="P71" s="7"/>
    </row>
    <row r="72" spans="1:16" ht="18" x14ac:dyDescent="0.25">
      <c r="A72" s="86">
        <v>66</v>
      </c>
      <c r="B72" s="41" t="s">
        <v>47</v>
      </c>
      <c r="C72" s="48">
        <v>60</v>
      </c>
      <c r="D72" s="45" t="s">
        <v>12</v>
      </c>
      <c r="E72" s="32"/>
      <c r="F72" s="32">
        <f t="shared" si="1"/>
        <v>0</v>
      </c>
      <c r="G72" s="31"/>
      <c r="H72" s="33"/>
      <c r="I72" s="21"/>
      <c r="J72" s="24"/>
      <c r="K72" s="23"/>
      <c r="L72" s="26"/>
      <c r="M72" s="8"/>
      <c r="N72" s="7"/>
      <c r="O72" s="9"/>
      <c r="P72" s="7"/>
    </row>
    <row r="73" spans="1:16" ht="18" x14ac:dyDescent="0.25">
      <c r="A73" s="86">
        <v>67</v>
      </c>
      <c r="B73" s="41" t="s">
        <v>48</v>
      </c>
      <c r="C73" s="48">
        <v>40</v>
      </c>
      <c r="D73" s="45" t="s">
        <v>12</v>
      </c>
      <c r="E73" s="32"/>
      <c r="F73" s="32">
        <f t="shared" si="1"/>
        <v>0</v>
      </c>
      <c r="G73" s="31"/>
      <c r="H73" s="33"/>
      <c r="I73" s="21"/>
      <c r="J73" s="24"/>
      <c r="K73" s="23"/>
      <c r="L73" s="26"/>
      <c r="M73" s="8"/>
      <c r="N73" s="7"/>
      <c r="O73" s="9"/>
      <c r="P73" s="7"/>
    </row>
    <row r="74" spans="1:16" ht="18" x14ac:dyDescent="0.25">
      <c r="A74" s="86">
        <v>68</v>
      </c>
      <c r="B74" s="41" t="s">
        <v>49</v>
      </c>
      <c r="C74" s="48">
        <v>100</v>
      </c>
      <c r="D74" s="45" t="s">
        <v>12</v>
      </c>
      <c r="E74" s="38"/>
      <c r="F74" s="32">
        <f t="shared" si="1"/>
        <v>0</v>
      </c>
      <c r="G74" s="31"/>
      <c r="H74" s="33"/>
      <c r="I74" s="25"/>
      <c r="J74" s="28"/>
      <c r="K74" s="23"/>
      <c r="L74" s="26"/>
      <c r="M74" s="8"/>
      <c r="N74" s="7"/>
      <c r="O74" s="9"/>
      <c r="P74" s="7"/>
    </row>
    <row r="75" spans="1:16" ht="30" x14ac:dyDescent="0.25">
      <c r="A75" s="86">
        <v>69</v>
      </c>
      <c r="B75" s="41" t="s">
        <v>50</v>
      </c>
      <c r="C75" s="48">
        <v>8</v>
      </c>
      <c r="D75" s="45" t="s">
        <v>51</v>
      </c>
      <c r="E75" s="33"/>
      <c r="F75" s="32">
        <f t="shared" si="1"/>
        <v>0</v>
      </c>
      <c r="G75" s="36"/>
      <c r="H75" s="33"/>
      <c r="I75" s="25"/>
      <c r="J75" s="28"/>
      <c r="K75" s="23"/>
      <c r="L75" s="26"/>
      <c r="M75" s="8"/>
      <c r="N75" s="7"/>
      <c r="O75" s="9"/>
      <c r="P75" s="7"/>
    </row>
    <row r="76" spans="1:16" ht="30" x14ac:dyDescent="0.25">
      <c r="A76" s="86">
        <v>70</v>
      </c>
      <c r="B76" s="41" t="s">
        <v>64</v>
      </c>
      <c r="C76" s="48">
        <v>12</v>
      </c>
      <c r="D76" s="45" t="s">
        <v>8</v>
      </c>
      <c r="E76" s="33"/>
      <c r="F76" s="32">
        <f t="shared" si="1"/>
        <v>0</v>
      </c>
      <c r="G76" s="31"/>
      <c r="H76" s="33"/>
      <c r="I76" s="25"/>
      <c r="J76" s="28"/>
      <c r="K76" s="23"/>
      <c r="L76" s="26"/>
      <c r="M76" s="8"/>
      <c r="N76" s="7"/>
      <c r="O76" s="9"/>
      <c r="P76" s="7"/>
    </row>
    <row r="77" spans="1:16" ht="18" x14ac:dyDescent="0.25">
      <c r="A77" s="86">
        <v>71</v>
      </c>
      <c r="B77" s="41" t="s">
        <v>52</v>
      </c>
      <c r="C77" s="48">
        <v>36</v>
      </c>
      <c r="D77" s="45" t="s">
        <v>8</v>
      </c>
      <c r="E77" s="33"/>
      <c r="F77" s="32">
        <f t="shared" si="1"/>
        <v>0</v>
      </c>
      <c r="G77" s="31"/>
      <c r="H77" s="33"/>
      <c r="I77" s="25"/>
      <c r="J77" s="27"/>
      <c r="K77" s="23"/>
      <c r="L77" s="26"/>
      <c r="M77" s="8"/>
      <c r="N77" s="7"/>
      <c r="O77" s="9"/>
      <c r="P77" s="7"/>
    </row>
    <row r="78" spans="1:16" ht="18" x14ac:dyDescent="0.25">
      <c r="A78" s="86">
        <v>72</v>
      </c>
      <c r="B78" s="41" t="s">
        <v>53</v>
      </c>
      <c r="C78" s="48">
        <v>16</v>
      </c>
      <c r="D78" s="45" t="s">
        <v>10</v>
      </c>
      <c r="E78" s="33"/>
      <c r="F78" s="32">
        <f t="shared" si="1"/>
        <v>0</v>
      </c>
      <c r="G78" s="31"/>
      <c r="H78" s="33"/>
      <c r="I78" s="25"/>
      <c r="J78" s="29"/>
      <c r="K78" s="23"/>
      <c r="L78" s="26"/>
      <c r="M78" s="8"/>
      <c r="N78" s="7"/>
      <c r="O78" s="9"/>
      <c r="P78" s="7"/>
    </row>
    <row r="79" spans="1:16" ht="15.75" x14ac:dyDescent="0.25">
      <c r="A79" s="52"/>
      <c r="B79" s="42" t="s">
        <v>54</v>
      </c>
      <c r="C79" s="52"/>
      <c r="D79" s="44"/>
      <c r="E79" s="30"/>
      <c r="F79" s="49">
        <f>SUM(F7:F78)</f>
        <v>0</v>
      </c>
    </row>
    <row r="80" spans="1:16" ht="15.75" x14ac:dyDescent="0.25">
      <c r="A80" s="52"/>
      <c r="B80" s="80" t="s">
        <v>82</v>
      </c>
      <c r="C80" s="52"/>
      <c r="D80" s="1"/>
      <c r="E80" s="30"/>
      <c r="F80" s="30"/>
    </row>
    <row r="81" spans="1:9" ht="15.75" x14ac:dyDescent="0.25">
      <c r="A81" s="52"/>
      <c r="B81" s="43" t="s">
        <v>55</v>
      </c>
      <c r="C81" s="56"/>
      <c r="D81" s="1"/>
      <c r="E81" s="30"/>
      <c r="F81" s="30"/>
    </row>
    <row r="82" spans="1:9" x14ac:dyDescent="0.25">
      <c r="A82" s="52"/>
      <c r="B82" s="42"/>
      <c r="C82" s="52"/>
      <c r="D82" s="1"/>
      <c r="E82" s="30"/>
      <c r="F82" s="30"/>
    </row>
    <row r="83" spans="1:9" x14ac:dyDescent="0.25">
      <c r="A83" s="52"/>
      <c r="B83" s="42"/>
      <c r="C83" s="52"/>
      <c r="D83" s="1"/>
      <c r="E83" s="30"/>
      <c r="F83" s="30"/>
    </row>
    <row r="84" spans="1:9" ht="20.25" x14ac:dyDescent="0.3">
      <c r="A84" s="57" t="s">
        <v>103</v>
      </c>
      <c r="B84" s="58"/>
      <c r="C84" s="59"/>
      <c r="D84" s="60"/>
      <c r="E84" s="61"/>
      <c r="F84" s="61"/>
      <c r="G84" s="60"/>
      <c r="H84" s="60"/>
      <c r="I84" s="62"/>
    </row>
    <row r="85" spans="1:9" ht="20.25" x14ac:dyDescent="0.3">
      <c r="A85" s="63" t="s">
        <v>56</v>
      </c>
      <c r="B85" s="64"/>
      <c r="C85" s="65"/>
      <c r="D85" s="66"/>
      <c r="E85" s="67"/>
      <c r="F85" s="67"/>
      <c r="G85" s="66"/>
      <c r="H85" s="66"/>
      <c r="I85" s="68"/>
    </row>
    <row r="86" spans="1:9" ht="18" x14ac:dyDescent="0.25">
      <c r="A86" s="69" t="s">
        <v>57</v>
      </c>
      <c r="B86" s="64"/>
      <c r="C86" s="65"/>
      <c r="D86" s="66"/>
      <c r="E86" s="67"/>
      <c r="F86" s="67"/>
      <c r="G86" s="66"/>
      <c r="H86" s="66"/>
      <c r="I86" s="68"/>
    </row>
    <row r="87" spans="1:9" ht="20.25" x14ac:dyDescent="0.3">
      <c r="A87" s="70"/>
      <c r="B87" s="64"/>
      <c r="C87" s="65"/>
      <c r="D87" s="66"/>
      <c r="E87" s="67"/>
      <c r="F87" s="67"/>
      <c r="G87" s="66"/>
      <c r="H87" s="66"/>
      <c r="I87" s="68"/>
    </row>
    <row r="88" spans="1:9" ht="20.25" x14ac:dyDescent="0.3">
      <c r="A88" s="71" t="s">
        <v>58</v>
      </c>
      <c r="B88" s="64"/>
      <c r="C88" s="65"/>
      <c r="D88" s="66"/>
      <c r="E88" s="67"/>
      <c r="F88" s="67"/>
      <c r="G88" s="66"/>
      <c r="H88" s="66"/>
      <c r="I88" s="68"/>
    </row>
    <row r="89" spans="1:9" ht="20.25" x14ac:dyDescent="0.3">
      <c r="A89" s="71"/>
      <c r="B89" s="64"/>
      <c r="C89" s="65"/>
      <c r="D89" s="66"/>
      <c r="E89" s="67"/>
      <c r="F89" s="67"/>
      <c r="G89" s="66"/>
      <c r="H89" s="66"/>
      <c r="I89" s="68"/>
    </row>
    <row r="90" spans="1:9" ht="20.25" x14ac:dyDescent="0.3">
      <c r="A90" s="71"/>
      <c r="B90" s="64"/>
      <c r="C90" s="65"/>
      <c r="D90" s="66"/>
      <c r="E90" s="67"/>
      <c r="F90" s="67"/>
      <c r="G90" s="72"/>
      <c r="H90" s="72"/>
      <c r="I90" s="73"/>
    </row>
    <row r="91" spans="1:9" ht="20.25" x14ac:dyDescent="0.3">
      <c r="A91" s="71"/>
      <c r="B91" s="64"/>
      <c r="C91" s="65"/>
      <c r="D91" s="66"/>
      <c r="E91" s="67"/>
      <c r="F91" s="67"/>
      <c r="G91" s="72"/>
      <c r="H91" s="72"/>
      <c r="I91" s="73"/>
    </row>
    <row r="92" spans="1:9" ht="20.25" x14ac:dyDescent="0.3">
      <c r="A92" s="71" t="s">
        <v>59</v>
      </c>
      <c r="B92" s="64"/>
      <c r="C92" s="65"/>
      <c r="D92" s="66"/>
      <c r="E92" s="67"/>
      <c r="F92" s="67"/>
      <c r="G92" s="72"/>
      <c r="H92" s="72"/>
      <c r="I92" s="73"/>
    </row>
    <row r="93" spans="1:9" ht="20.25" x14ac:dyDescent="0.3">
      <c r="A93" s="71"/>
      <c r="B93" s="64"/>
      <c r="C93" s="65"/>
      <c r="D93" s="66"/>
      <c r="E93" s="67"/>
      <c r="F93" s="67"/>
      <c r="G93" s="72"/>
      <c r="H93" s="72"/>
      <c r="I93" s="73"/>
    </row>
    <row r="94" spans="1:9" ht="20.25" x14ac:dyDescent="0.3">
      <c r="A94" s="71"/>
      <c r="B94" s="64"/>
      <c r="C94" s="65"/>
      <c r="D94" s="66"/>
      <c r="E94" s="67"/>
      <c r="F94" s="67"/>
      <c r="G94" s="72"/>
      <c r="H94" s="72"/>
      <c r="I94" s="73"/>
    </row>
    <row r="95" spans="1:9" ht="20.25" x14ac:dyDescent="0.3">
      <c r="A95" s="71"/>
      <c r="B95" s="64"/>
      <c r="C95" s="65"/>
      <c r="D95" s="66"/>
      <c r="E95" s="67"/>
      <c r="F95" s="67"/>
      <c r="G95" s="72"/>
      <c r="H95" s="72"/>
      <c r="I95" s="73"/>
    </row>
    <row r="96" spans="1:9" ht="20.25" x14ac:dyDescent="0.3">
      <c r="A96" s="71"/>
      <c r="B96" s="64"/>
      <c r="C96" s="65"/>
      <c r="D96" s="66"/>
      <c r="E96" s="67"/>
      <c r="F96" s="67"/>
      <c r="G96" s="72"/>
      <c r="H96" s="72"/>
      <c r="I96" s="73"/>
    </row>
    <row r="97" spans="1:9" ht="20.25" x14ac:dyDescent="0.3">
      <c r="A97" s="71" t="s">
        <v>60</v>
      </c>
      <c r="B97" s="64"/>
      <c r="C97" s="65"/>
      <c r="D97" s="66"/>
      <c r="E97" s="67"/>
      <c r="F97" s="67"/>
      <c r="G97" s="72"/>
      <c r="H97" s="72"/>
      <c r="I97" s="73"/>
    </row>
    <row r="98" spans="1:9" ht="20.25" x14ac:dyDescent="0.3">
      <c r="A98" s="71"/>
      <c r="B98" s="64"/>
      <c r="C98" s="65"/>
      <c r="D98" s="66"/>
      <c r="E98" s="67"/>
      <c r="F98" s="67"/>
      <c r="G98" s="72"/>
      <c r="H98" s="72"/>
      <c r="I98" s="73"/>
    </row>
    <row r="99" spans="1:9" ht="15.75" x14ac:dyDescent="0.25">
      <c r="A99" s="116" t="s">
        <v>238</v>
      </c>
      <c r="B99" s="74"/>
      <c r="C99" s="75"/>
      <c r="D99" s="76"/>
      <c r="E99" s="77"/>
      <c r="F99" s="77"/>
      <c r="G99" s="78"/>
      <c r="H99" s="78"/>
      <c r="I99" s="79"/>
    </row>
    <row r="100" spans="1:9" x14ac:dyDescent="0.25">
      <c r="A100" s="52"/>
      <c r="B100" s="42"/>
      <c r="C100" s="52"/>
      <c r="D100" s="1"/>
      <c r="E100" s="30"/>
      <c r="F100" s="30"/>
    </row>
    <row r="101" spans="1:9" ht="15.75" x14ac:dyDescent="0.25">
      <c r="A101" s="52"/>
      <c r="B101" s="43" t="s">
        <v>55</v>
      </c>
      <c r="C101" s="52"/>
      <c r="D101" s="1"/>
      <c r="E101" s="30"/>
      <c r="F101" s="30"/>
    </row>
    <row r="102" spans="1:9" x14ac:dyDescent="0.25">
      <c r="A102" s="52"/>
      <c r="B102" s="42"/>
      <c r="C102" s="52"/>
      <c r="D102" s="1"/>
      <c r="E102" s="30"/>
      <c r="F102" s="30"/>
    </row>
    <row r="103" spans="1:9" x14ac:dyDescent="0.25">
      <c r="A103" s="52"/>
      <c r="B103" s="42"/>
      <c r="C103" s="52"/>
      <c r="D103" s="1"/>
      <c r="E103" s="30"/>
      <c r="F103" s="30"/>
    </row>
    <row r="104" spans="1:9" x14ac:dyDescent="0.25">
      <c r="A104" s="52"/>
      <c r="B104" s="42"/>
      <c r="C104" s="52"/>
      <c r="D104" s="1"/>
      <c r="E104" s="30"/>
      <c r="F104" s="30"/>
    </row>
    <row r="105" spans="1:9" x14ac:dyDescent="0.25">
      <c r="A105" s="54" t="s">
        <v>239</v>
      </c>
      <c r="B105" s="42"/>
      <c r="C105" s="52"/>
      <c r="D105" s="1"/>
      <c r="E105" s="30"/>
      <c r="F105" s="30"/>
    </row>
  </sheetData>
  <mergeCells count="8">
    <mergeCell ref="O2:P4"/>
    <mergeCell ref="O6:P6"/>
    <mergeCell ref="M2:N4"/>
    <mergeCell ref="A1:H3"/>
    <mergeCell ref="C6:D6"/>
    <mergeCell ref="K6:L6"/>
    <mergeCell ref="I6:J6"/>
    <mergeCell ref="M6:N6"/>
  </mergeCells>
  <pageMargins left="0.70866141732283472" right="0.70866141732283472" top="0.74803149606299213" bottom="0.74803149606299213" header="0.31496062992125984" footer="0.31496062992125984"/>
  <pageSetup paperSize="8" scale="74" fitToHeight="2" orientation="portrait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60" zoomScaleNormal="100" workbookViewId="0">
      <selection activeCell="A34" sqref="A34"/>
    </sheetView>
  </sheetViews>
  <sheetFormatPr baseColWidth="10" defaultRowHeight="15" x14ac:dyDescent="0.25"/>
  <cols>
    <col min="1" max="1" width="11.42578125" style="53"/>
    <col min="2" max="2" width="33.140625" style="85" customWidth="1"/>
    <col min="3" max="3" width="9.5703125" style="53" customWidth="1"/>
    <col min="4" max="4" width="8.42578125" bestFit="1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87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83</v>
      </c>
      <c r="B4" s="82"/>
      <c r="C4" s="83"/>
      <c r="D4" s="82"/>
      <c r="E4" s="3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54" x14ac:dyDescent="0.25">
      <c r="A6" s="16"/>
      <c r="B6" s="39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30" x14ac:dyDescent="0.25">
      <c r="A7" s="84">
        <v>1</v>
      </c>
      <c r="B7" s="41" t="s">
        <v>84</v>
      </c>
      <c r="C7" s="48">
        <v>1500</v>
      </c>
      <c r="D7" s="45" t="s">
        <v>20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30" x14ac:dyDescent="0.25">
      <c r="A8" s="84">
        <f>SUM(A7)+1</f>
        <v>2</v>
      </c>
      <c r="B8" s="41" t="s">
        <v>85</v>
      </c>
      <c r="C8" s="48">
        <v>50000</v>
      </c>
      <c r="D8" s="45" t="s">
        <v>20</v>
      </c>
      <c r="E8" s="32"/>
      <c r="F8" s="32">
        <f t="shared" ref="F8:F9" si="0">C8*E8</f>
        <v>0</v>
      </c>
      <c r="G8" s="31"/>
      <c r="H8" s="32"/>
      <c r="I8" s="21"/>
      <c r="J8" s="22"/>
      <c r="K8" s="23"/>
      <c r="L8" s="23"/>
      <c r="M8" s="8"/>
      <c r="N8" s="7"/>
      <c r="O8" s="9"/>
      <c r="P8" s="7"/>
    </row>
    <row r="9" spans="1:16" ht="30" x14ac:dyDescent="0.25">
      <c r="A9" s="84">
        <f>SUM(A8)+1</f>
        <v>3</v>
      </c>
      <c r="B9" s="41" t="s">
        <v>86</v>
      </c>
      <c r="C9" s="48">
        <v>2000</v>
      </c>
      <c r="D9" s="45" t="s">
        <v>20</v>
      </c>
      <c r="E9" s="32"/>
      <c r="F9" s="32">
        <f t="shared" si="0"/>
        <v>0</v>
      </c>
      <c r="G9" s="31"/>
      <c r="H9" s="32"/>
      <c r="I9" s="21"/>
      <c r="J9" s="22"/>
      <c r="K9" s="23"/>
      <c r="L9" s="23"/>
      <c r="M9" s="8"/>
      <c r="N9" s="7"/>
      <c r="O9" s="9"/>
      <c r="P9" s="7"/>
    </row>
    <row r="10" spans="1:16" ht="15.75" x14ac:dyDescent="0.25">
      <c r="A10" s="52"/>
      <c r="B10" s="42"/>
      <c r="C10" s="52"/>
      <c r="D10" s="44"/>
      <c r="E10" s="30"/>
      <c r="F10" s="49">
        <f>SUM(F7:F9)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52"/>
      <c r="B11" s="42" t="s">
        <v>82</v>
      </c>
      <c r="C11" s="52"/>
      <c r="D11" s="1"/>
      <c r="E11" s="30"/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52"/>
      <c r="B12" s="42"/>
      <c r="C12" s="52"/>
      <c r="D12" s="1"/>
      <c r="E12" s="30"/>
      <c r="F12" s="30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0.25" x14ac:dyDescent="0.3">
      <c r="A13" s="57" t="s">
        <v>104</v>
      </c>
      <c r="B13" s="58"/>
      <c r="C13" s="59"/>
      <c r="D13" s="60"/>
      <c r="E13" s="61"/>
      <c r="F13" s="61"/>
      <c r="G13" s="60"/>
      <c r="H13" s="60"/>
      <c r="I13" s="62"/>
      <c r="J13" s="1"/>
      <c r="K13" s="1"/>
      <c r="L13" s="1"/>
      <c r="M13" s="1"/>
      <c r="N13" s="1"/>
      <c r="O13" s="1"/>
      <c r="P13" s="1"/>
    </row>
    <row r="14" spans="1:16" ht="20.25" x14ac:dyDescent="0.3">
      <c r="A14" s="63" t="s">
        <v>56</v>
      </c>
      <c r="B14" s="64"/>
      <c r="C14" s="65"/>
      <c r="D14" s="66"/>
      <c r="E14" s="67"/>
      <c r="F14" s="67"/>
      <c r="G14" s="66"/>
      <c r="H14" s="66"/>
      <c r="I14" s="68"/>
      <c r="J14" s="1"/>
      <c r="K14" s="1"/>
      <c r="L14" s="1"/>
      <c r="M14" s="1"/>
      <c r="N14" s="1"/>
      <c r="O14" s="1"/>
      <c r="P14" s="1"/>
    </row>
    <row r="15" spans="1:16" ht="18" x14ac:dyDescent="0.25">
      <c r="A15" s="69" t="s">
        <v>57</v>
      </c>
      <c r="B15" s="64"/>
      <c r="C15" s="65"/>
      <c r="D15" s="66"/>
      <c r="E15" s="67"/>
      <c r="F15" s="67"/>
      <c r="G15" s="66"/>
      <c r="H15" s="66"/>
      <c r="I15" s="68"/>
      <c r="J15" s="1"/>
      <c r="K15" s="1"/>
      <c r="L15" s="1"/>
      <c r="M15" s="1"/>
      <c r="N15" s="1"/>
      <c r="O15" s="1"/>
      <c r="P15" s="1"/>
    </row>
    <row r="16" spans="1:16" ht="20.25" x14ac:dyDescent="0.3">
      <c r="A16" s="70"/>
      <c r="B16" s="64"/>
      <c r="C16" s="65"/>
      <c r="D16" s="66"/>
      <c r="E16" s="67"/>
      <c r="F16" s="67"/>
      <c r="G16" s="66"/>
      <c r="H16" s="66"/>
      <c r="I16" s="68"/>
      <c r="J16" s="1"/>
      <c r="K16" s="1"/>
      <c r="L16" s="1"/>
      <c r="M16" s="1"/>
      <c r="N16" s="1"/>
      <c r="O16" s="1"/>
      <c r="P16" s="1"/>
    </row>
    <row r="17" spans="1:16" ht="20.25" x14ac:dyDescent="0.3">
      <c r="A17" s="71" t="s">
        <v>58</v>
      </c>
      <c r="B17" s="64"/>
      <c r="C17" s="65"/>
      <c r="D17" s="66"/>
      <c r="E17" s="67"/>
      <c r="F17" s="67"/>
      <c r="G17" s="66"/>
      <c r="H17" s="66"/>
      <c r="I17" s="68"/>
      <c r="J17" s="1"/>
      <c r="K17" s="1"/>
      <c r="L17" s="1"/>
      <c r="M17" s="1"/>
      <c r="N17" s="1"/>
      <c r="O17" s="1"/>
      <c r="P17" s="1"/>
    </row>
    <row r="18" spans="1:16" ht="20.25" x14ac:dyDescent="0.3">
      <c r="A18" s="71"/>
      <c r="B18" s="64"/>
      <c r="C18" s="65"/>
      <c r="D18" s="66"/>
      <c r="E18" s="67"/>
      <c r="F18" s="67"/>
      <c r="G18" s="66"/>
      <c r="H18" s="66"/>
      <c r="I18" s="68"/>
      <c r="J18" s="1"/>
      <c r="K18" s="1"/>
      <c r="L18" s="1"/>
      <c r="M18" s="1"/>
      <c r="N18" s="1"/>
      <c r="O18" s="1"/>
      <c r="P18" s="1"/>
    </row>
    <row r="19" spans="1:16" ht="20.25" x14ac:dyDescent="0.3">
      <c r="A19" s="71"/>
      <c r="B19" s="64"/>
      <c r="C19" s="65"/>
      <c r="D19" s="66"/>
      <c r="E19" s="67"/>
      <c r="F19" s="67"/>
      <c r="G19" s="72"/>
      <c r="H19" s="72"/>
      <c r="I19" s="73"/>
    </row>
    <row r="20" spans="1:16" ht="20.25" x14ac:dyDescent="0.3">
      <c r="A20" s="71"/>
      <c r="B20" s="64"/>
      <c r="C20" s="65"/>
      <c r="D20" s="66"/>
      <c r="E20" s="67"/>
      <c r="F20" s="67"/>
      <c r="G20" s="72"/>
      <c r="H20" s="72"/>
      <c r="I20" s="73"/>
    </row>
    <row r="21" spans="1:16" ht="20.25" x14ac:dyDescent="0.3">
      <c r="A21" s="71" t="s">
        <v>59</v>
      </c>
      <c r="B21" s="64"/>
      <c r="C21" s="65"/>
      <c r="D21" s="66"/>
      <c r="E21" s="67"/>
      <c r="F21" s="67"/>
      <c r="G21" s="72"/>
      <c r="H21" s="72"/>
      <c r="I21" s="73"/>
    </row>
    <row r="22" spans="1:16" ht="20.25" x14ac:dyDescent="0.3">
      <c r="A22" s="71"/>
      <c r="B22" s="64"/>
      <c r="C22" s="65"/>
      <c r="D22" s="66"/>
      <c r="E22" s="67"/>
      <c r="F22" s="67"/>
      <c r="G22" s="72"/>
      <c r="H22" s="72"/>
      <c r="I22" s="73"/>
    </row>
    <row r="23" spans="1:16" ht="20.25" x14ac:dyDescent="0.3">
      <c r="A23" s="71"/>
      <c r="B23" s="64"/>
      <c r="C23" s="65"/>
      <c r="D23" s="66"/>
      <c r="E23" s="67"/>
      <c r="F23" s="67"/>
      <c r="G23" s="72"/>
      <c r="H23" s="72"/>
      <c r="I23" s="73"/>
    </row>
    <row r="24" spans="1:16" ht="20.25" x14ac:dyDescent="0.3">
      <c r="A24" s="71"/>
      <c r="B24" s="64"/>
      <c r="C24" s="65"/>
      <c r="D24" s="66"/>
      <c r="E24" s="67"/>
      <c r="F24" s="67"/>
      <c r="G24" s="72"/>
      <c r="H24" s="72"/>
      <c r="I24" s="73"/>
    </row>
    <row r="25" spans="1:16" ht="20.25" x14ac:dyDescent="0.3">
      <c r="A25" s="71"/>
      <c r="B25" s="64"/>
      <c r="C25" s="65"/>
      <c r="D25" s="66"/>
      <c r="E25" s="67"/>
      <c r="F25" s="67"/>
      <c r="G25" s="72"/>
      <c r="H25" s="72"/>
      <c r="I25" s="73"/>
    </row>
    <row r="26" spans="1:16" ht="20.25" x14ac:dyDescent="0.3">
      <c r="A26" s="71" t="s">
        <v>60</v>
      </c>
      <c r="B26" s="64"/>
      <c r="C26" s="65"/>
      <c r="D26" s="66"/>
      <c r="E26" s="67"/>
      <c r="F26" s="67"/>
      <c r="G26" s="72"/>
      <c r="H26" s="72"/>
      <c r="I26" s="73"/>
    </row>
    <row r="27" spans="1:16" ht="20.25" x14ac:dyDescent="0.3">
      <c r="A27" s="71"/>
      <c r="B27" s="64"/>
      <c r="C27" s="65"/>
      <c r="D27" s="66"/>
      <c r="E27" s="67"/>
      <c r="F27" s="67"/>
      <c r="G27" s="72"/>
      <c r="H27" s="72"/>
      <c r="I27" s="73"/>
    </row>
    <row r="28" spans="1:16" ht="15.75" x14ac:dyDescent="0.25">
      <c r="A28" s="116" t="s">
        <v>238</v>
      </c>
      <c r="B28" s="74"/>
      <c r="C28" s="75"/>
      <c r="D28" s="76"/>
      <c r="E28" s="77"/>
      <c r="F28" s="77"/>
      <c r="G28" s="78"/>
      <c r="H28" s="78"/>
      <c r="I28" s="79"/>
    </row>
    <row r="29" spans="1:16" x14ac:dyDescent="0.25">
      <c r="A29" s="52"/>
      <c r="B29" s="42"/>
      <c r="C29" s="52"/>
      <c r="D29" s="1"/>
      <c r="E29" s="30"/>
      <c r="F29" s="30"/>
    </row>
    <row r="30" spans="1:16" ht="15.75" x14ac:dyDescent="0.25">
      <c r="A30" s="52"/>
      <c r="B30" s="43" t="s">
        <v>55</v>
      </c>
      <c r="C30" s="52"/>
      <c r="D30" s="1"/>
      <c r="E30" s="30"/>
      <c r="F30" s="30"/>
    </row>
    <row r="31" spans="1:16" x14ac:dyDescent="0.25">
      <c r="A31" s="52"/>
      <c r="B31" s="42"/>
      <c r="C31" s="52"/>
      <c r="D31" s="1"/>
      <c r="E31" s="30"/>
      <c r="F31" s="30"/>
    </row>
    <row r="32" spans="1:16" x14ac:dyDescent="0.25">
      <c r="A32" s="52"/>
      <c r="B32" s="42"/>
      <c r="C32" s="52"/>
      <c r="D32" s="1"/>
      <c r="E32" s="30"/>
      <c r="F32" s="30"/>
    </row>
    <row r="33" spans="1:6" x14ac:dyDescent="0.25">
      <c r="A33" s="52"/>
      <c r="B33" s="42"/>
      <c r="C33" s="52"/>
      <c r="D33" s="1"/>
      <c r="E33" s="30"/>
      <c r="F33" s="30"/>
    </row>
    <row r="34" spans="1:6" x14ac:dyDescent="0.25">
      <c r="A34" s="54" t="s">
        <v>239</v>
      </c>
      <c r="B34" s="42"/>
      <c r="C34" s="52"/>
      <c r="D34" s="1"/>
      <c r="E34" s="30"/>
      <c r="F34" s="30"/>
    </row>
  </sheetData>
  <mergeCells count="8">
    <mergeCell ref="A1:H3"/>
    <mergeCell ref="M2:N4"/>
    <mergeCell ref="O2:P4"/>
    <mergeCell ref="C6:D6"/>
    <mergeCell ref="I6:J6"/>
    <mergeCell ref="K6:L6"/>
    <mergeCell ref="M6:N6"/>
    <mergeCell ref="O6:P6"/>
  </mergeCells>
  <pageMargins left="0.7" right="0.7" top="0.75" bottom="0.75" header="0.3" footer="0.3"/>
  <pageSetup paperSize="9" scale="56" orientation="portrait" r:id="rId1"/>
  <colBreaks count="1" manualBreakCount="1">
    <brk id="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="60" zoomScaleNormal="100" workbookViewId="0">
      <selection activeCell="I21" sqref="I21"/>
    </sheetView>
  </sheetViews>
  <sheetFormatPr baseColWidth="10" defaultRowHeight="15" x14ac:dyDescent="0.25"/>
  <cols>
    <col min="1" max="1" width="11.42578125" style="53"/>
    <col min="2" max="2" width="38.140625" style="85" customWidth="1"/>
    <col min="3" max="3" width="9.5703125" style="53" customWidth="1"/>
    <col min="4" max="4" width="14.28515625" bestFit="1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149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105</v>
      </c>
      <c r="B4" s="82"/>
      <c r="C4" s="83"/>
      <c r="D4" s="82"/>
      <c r="E4" s="82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87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54" x14ac:dyDescent="0.25">
      <c r="A6" s="16"/>
      <c r="B6" s="39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5"/>
      <c r="J6" s="14"/>
      <c r="K6" s="2"/>
      <c r="L6" s="2"/>
      <c r="M6" s="12"/>
      <c r="N6" s="11"/>
      <c r="O6" s="13"/>
      <c r="P6" s="11"/>
    </row>
    <row r="7" spans="1:16" ht="31.5" customHeight="1" x14ac:dyDescent="0.25">
      <c r="A7" s="88">
        <v>1</v>
      </c>
      <c r="B7" s="92" t="s">
        <v>106</v>
      </c>
      <c r="C7" s="48">
        <v>10</v>
      </c>
      <c r="D7" s="45" t="s">
        <v>92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31.5" customHeight="1" x14ac:dyDescent="0.25">
      <c r="A8" s="88">
        <v>2</v>
      </c>
      <c r="B8" s="92" t="s">
        <v>107</v>
      </c>
      <c r="C8" s="48">
        <v>150</v>
      </c>
      <c r="D8" s="45" t="s">
        <v>92</v>
      </c>
      <c r="E8" s="32"/>
      <c r="F8" s="32">
        <f t="shared" ref="F8:F53" si="0">C8*E8</f>
        <v>0</v>
      </c>
      <c r="G8" s="31"/>
      <c r="H8" s="32"/>
      <c r="I8" s="21"/>
      <c r="J8" s="22"/>
      <c r="K8" s="23"/>
      <c r="L8" s="23"/>
      <c r="M8" s="8"/>
      <c r="N8" s="7"/>
      <c r="O8" s="9"/>
      <c r="P8" s="7"/>
    </row>
    <row r="9" spans="1:16" ht="31.5" customHeight="1" x14ac:dyDescent="0.25">
      <c r="A9" s="88">
        <v>3</v>
      </c>
      <c r="B9" s="92" t="s">
        <v>108</v>
      </c>
      <c r="C9" s="48">
        <v>10</v>
      </c>
      <c r="D9" s="45" t="s">
        <v>92</v>
      </c>
      <c r="E9" s="32"/>
      <c r="F9" s="32">
        <f t="shared" si="0"/>
        <v>0</v>
      </c>
      <c r="G9" s="31"/>
      <c r="H9" s="32"/>
      <c r="I9" s="21"/>
      <c r="J9" s="22"/>
      <c r="K9" s="23"/>
      <c r="L9" s="23"/>
      <c r="M9" s="8"/>
      <c r="N9" s="7"/>
      <c r="O9" s="9"/>
      <c r="P9" s="7"/>
    </row>
    <row r="10" spans="1:16" ht="31.5" customHeight="1" x14ac:dyDescent="0.25">
      <c r="A10" s="88">
        <v>4</v>
      </c>
      <c r="B10" s="92" t="s">
        <v>109</v>
      </c>
      <c r="C10" s="48">
        <v>1000</v>
      </c>
      <c r="D10" s="45" t="s">
        <v>110</v>
      </c>
      <c r="E10" s="32"/>
      <c r="F10" s="32">
        <f t="shared" si="0"/>
        <v>0</v>
      </c>
      <c r="G10" s="31"/>
      <c r="H10" s="32"/>
      <c r="I10" s="21"/>
      <c r="J10" s="22"/>
      <c r="K10" s="23"/>
      <c r="L10" s="23"/>
      <c r="M10" s="8"/>
      <c r="N10" s="7"/>
      <c r="O10" s="9"/>
      <c r="P10" s="7"/>
    </row>
    <row r="11" spans="1:16" ht="31.5" customHeight="1" x14ac:dyDescent="0.25">
      <c r="A11" s="88">
        <v>5</v>
      </c>
      <c r="B11" s="93" t="s">
        <v>111</v>
      </c>
      <c r="C11" s="48">
        <v>2000</v>
      </c>
      <c r="D11" s="45" t="s">
        <v>110</v>
      </c>
      <c r="E11" s="32"/>
      <c r="F11" s="32">
        <f t="shared" si="0"/>
        <v>0</v>
      </c>
      <c r="G11" s="31"/>
      <c r="H11" s="32"/>
      <c r="I11" s="21"/>
      <c r="J11" s="22"/>
      <c r="K11" s="23"/>
      <c r="L11" s="23"/>
      <c r="M11" s="8"/>
      <c r="N11" s="7"/>
      <c r="O11" s="9"/>
      <c r="P11" s="7"/>
    </row>
    <row r="12" spans="1:16" ht="31.5" customHeight="1" x14ac:dyDescent="0.25">
      <c r="A12" s="88">
        <v>6</v>
      </c>
      <c r="B12" s="93" t="s">
        <v>112</v>
      </c>
      <c r="C12" s="48">
        <v>700</v>
      </c>
      <c r="D12" s="45" t="s">
        <v>110</v>
      </c>
      <c r="E12" s="32"/>
      <c r="F12" s="32">
        <f t="shared" si="0"/>
        <v>0</v>
      </c>
      <c r="G12" s="31"/>
      <c r="H12" s="32"/>
      <c r="I12" s="21"/>
      <c r="J12" s="22"/>
      <c r="K12" s="23"/>
      <c r="L12" s="23"/>
      <c r="M12" s="8"/>
      <c r="N12" s="7"/>
      <c r="O12" s="9"/>
      <c r="P12" s="7"/>
    </row>
    <row r="13" spans="1:16" ht="31.5" customHeight="1" x14ac:dyDescent="0.25">
      <c r="A13" s="88">
        <v>7</v>
      </c>
      <c r="B13" s="92" t="s">
        <v>138</v>
      </c>
      <c r="C13" s="48">
        <v>1500</v>
      </c>
      <c r="D13" s="45" t="s">
        <v>110</v>
      </c>
      <c r="E13" s="32"/>
      <c r="F13" s="32">
        <f t="shared" si="0"/>
        <v>0</v>
      </c>
      <c r="G13" s="31"/>
      <c r="H13" s="32"/>
      <c r="I13" s="21"/>
      <c r="J13" s="22"/>
      <c r="K13" s="23"/>
      <c r="L13" s="23"/>
      <c r="M13" s="8"/>
      <c r="N13" s="7"/>
      <c r="O13" s="9"/>
      <c r="P13" s="7"/>
    </row>
    <row r="14" spans="1:16" ht="31.5" customHeight="1" x14ac:dyDescent="0.25">
      <c r="A14" s="88">
        <v>8</v>
      </c>
      <c r="B14" s="93" t="s">
        <v>113</v>
      </c>
      <c r="C14" s="48">
        <v>10</v>
      </c>
      <c r="D14" s="45" t="s">
        <v>92</v>
      </c>
      <c r="E14" s="32"/>
      <c r="F14" s="32">
        <f t="shared" si="0"/>
        <v>0</v>
      </c>
      <c r="G14" s="31"/>
      <c r="H14" s="32"/>
      <c r="I14" s="21"/>
      <c r="J14" s="22"/>
      <c r="K14" s="23"/>
      <c r="L14" s="23"/>
      <c r="M14" s="8"/>
      <c r="N14" s="7"/>
      <c r="O14" s="9"/>
      <c r="P14" s="7"/>
    </row>
    <row r="15" spans="1:16" ht="31.5" customHeight="1" x14ac:dyDescent="0.25">
      <c r="A15" s="88">
        <v>9</v>
      </c>
      <c r="B15" s="92" t="s">
        <v>144</v>
      </c>
      <c r="C15" s="48">
        <v>1500</v>
      </c>
      <c r="D15" s="45" t="s">
        <v>110</v>
      </c>
      <c r="E15" s="32"/>
      <c r="F15" s="32">
        <f t="shared" si="0"/>
        <v>0</v>
      </c>
      <c r="G15" s="31"/>
      <c r="H15" s="32"/>
      <c r="I15" s="21"/>
      <c r="J15" s="22"/>
      <c r="K15" s="23"/>
      <c r="L15" s="23"/>
      <c r="M15" s="8"/>
      <c r="N15" s="7"/>
      <c r="O15" s="9"/>
      <c r="P15" s="7"/>
    </row>
    <row r="16" spans="1:16" ht="31.5" customHeight="1" x14ac:dyDescent="0.25">
      <c r="A16" s="88">
        <v>10</v>
      </c>
      <c r="B16" s="93" t="s">
        <v>114</v>
      </c>
      <c r="C16" s="48">
        <v>1500</v>
      </c>
      <c r="D16" s="45" t="s">
        <v>110</v>
      </c>
      <c r="E16" s="32"/>
      <c r="F16" s="32">
        <f t="shared" si="0"/>
        <v>0</v>
      </c>
      <c r="G16" s="31"/>
      <c r="H16" s="32"/>
      <c r="I16" s="21"/>
      <c r="J16" s="22"/>
      <c r="K16" s="23"/>
      <c r="L16" s="23"/>
      <c r="M16" s="8"/>
      <c r="N16" s="7"/>
      <c r="O16" s="9"/>
      <c r="P16" s="7"/>
    </row>
    <row r="17" spans="1:16" ht="31.5" customHeight="1" x14ac:dyDescent="0.25">
      <c r="A17" s="88">
        <v>11</v>
      </c>
      <c r="B17" s="92" t="s">
        <v>115</v>
      </c>
      <c r="C17" s="48">
        <v>100</v>
      </c>
      <c r="D17" s="45" t="s">
        <v>92</v>
      </c>
      <c r="E17" s="32"/>
      <c r="F17" s="32">
        <f t="shared" si="0"/>
        <v>0</v>
      </c>
      <c r="G17" s="31"/>
      <c r="H17" s="32"/>
      <c r="I17" s="21"/>
      <c r="J17" s="22"/>
      <c r="K17" s="23"/>
      <c r="L17" s="23"/>
      <c r="M17" s="8"/>
      <c r="N17" s="7"/>
      <c r="O17" s="9"/>
      <c r="P17" s="7"/>
    </row>
    <row r="18" spans="1:16" ht="31.5" customHeight="1" x14ac:dyDescent="0.25">
      <c r="A18" s="88">
        <v>12</v>
      </c>
      <c r="B18" s="92" t="s">
        <v>116</v>
      </c>
      <c r="C18" s="48">
        <v>100</v>
      </c>
      <c r="D18" s="45" t="s">
        <v>117</v>
      </c>
      <c r="E18" s="32"/>
      <c r="F18" s="32">
        <f t="shared" si="0"/>
        <v>0</v>
      </c>
      <c r="G18" s="31"/>
      <c r="H18" s="32"/>
      <c r="I18" s="21"/>
      <c r="J18" s="22"/>
      <c r="K18" s="23"/>
      <c r="L18" s="23"/>
      <c r="M18" s="8"/>
      <c r="N18" s="7"/>
      <c r="O18" s="9"/>
      <c r="P18" s="7"/>
    </row>
    <row r="19" spans="1:16" ht="44.25" customHeight="1" x14ac:dyDescent="0.25">
      <c r="A19" s="88">
        <v>13</v>
      </c>
      <c r="B19" s="92" t="s">
        <v>118</v>
      </c>
      <c r="C19" s="48">
        <v>600</v>
      </c>
      <c r="D19" s="45" t="s">
        <v>110</v>
      </c>
      <c r="E19" s="32"/>
      <c r="F19" s="32">
        <f t="shared" si="0"/>
        <v>0</v>
      </c>
      <c r="G19" s="31"/>
      <c r="H19" s="32"/>
      <c r="I19" s="21"/>
      <c r="J19" s="22"/>
      <c r="K19" s="23"/>
      <c r="L19" s="23"/>
      <c r="M19" s="8"/>
      <c r="N19" s="7"/>
      <c r="O19" s="9"/>
      <c r="P19" s="7"/>
    </row>
    <row r="20" spans="1:16" ht="42" customHeight="1" x14ac:dyDescent="0.25">
      <c r="A20" s="88">
        <v>14</v>
      </c>
      <c r="B20" s="94" t="s">
        <v>119</v>
      </c>
      <c r="C20" s="48">
        <v>2000</v>
      </c>
      <c r="D20" s="45" t="s">
        <v>110</v>
      </c>
      <c r="E20" s="32"/>
      <c r="F20" s="32">
        <f t="shared" si="0"/>
        <v>0</v>
      </c>
      <c r="G20" s="31"/>
      <c r="H20" s="32"/>
      <c r="I20" s="21"/>
      <c r="J20" s="22"/>
      <c r="K20" s="23"/>
      <c r="L20" s="23"/>
      <c r="M20" s="8"/>
      <c r="N20" s="7"/>
      <c r="O20" s="9"/>
      <c r="P20" s="7"/>
    </row>
    <row r="21" spans="1:16" ht="31.5" customHeight="1" x14ac:dyDescent="0.25">
      <c r="A21" s="88">
        <v>15</v>
      </c>
      <c r="B21" s="92" t="s">
        <v>120</v>
      </c>
      <c r="C21" s="48">
        <v>2000</v>
      </c>
      <c r="D21" s="45" t="s">
        <v>110</v>
      </c>
      <c r="E21" s="32"/>
      <c r="F21" s="32">
        <f t="shared" si="0"/>
        <v>0</v>
      </c>
      <c r="G21" s="31"/>
      <c r="H21" s="32"/>
      <c r="I21" s="21"/>
      <c r="J21" s="22"/>
      <c r="K21" s="23"/>
      <c r="L21" s="23"/>
      <c r="M21" s="8"/>
      <c r="N21" s="7"/>
      <c r="O21" s="9"/>
      <c r="P21" s="7"/>
    </row>
    <row r="22" spans="1:16" ht="31.5" customHeight="1" x14ac:dyDescent="0.25">
      <c r="A22" s="88">
        <v>16</v>
      </c>
      <c r="B22" s="92" t="s">
        <v>139</v>
      </c>
      <c r="C22" s="48">
        <v>20</v>
      </c>
      <c r="D22" s="45" t="s">
        <v>117</v>
      </c>
      <c r="E22" s="32"/>
      <c r="F22" s="32">
        <f t="shared" si="0"/>
        <v>0</v>
      </c>
      <c r="G22" s="31"/>
      <c r="H22" s="32"/>
      <c r="I22" s="21"/>
      <c r="J22" s="22"/>
      <c r="K22" s="23"/>
      <c r="L22" s="23"/>
      <c r="M22" s="8"/>
      <c r="N22" s="7"/>
      <c r="O22" s="9"/>
      <c r="P22" s="7"/>
    </row>
    <row r="23" spans="1:16" ht="31.5" customHeight="1" x14ac:dyDescent="0.25">
      <c r="A23" s="88">
        <v>17</v>
      </c>
      <c r="B23" s="92" t="s">
        <v>146</v>
      </c>
      <c r="C23" s="48">
        <v>1000</v>
      </c>
      <c r="D23" s="45" t="s">
        <v>110</v>
      </c>
      <c r="E23" s="32"/>
      <c r="F23" s="32">
        <f t="shared" si="0"/>
        <v>0</v>
      </c>
      <c r="G23" s="31"/>
      <c r="H23" s="32"/>
      <c r="I23" s="21"/>
      <c r="J23" s="22"/>
      <c r="K23" s="23"/>
      <c r="L23" s="23"/>
      <c r="M23" s="8"/>
      <c r="N23" s="7"/>
      <c r="O23" s="9"/>
      <c r="P23" s="7"/>
    </row>
    <row r="24" spans="1:16" ht="31.5" customHeight="1" x14ac:dyDescent="0.25">
      <c r="A24" s="88">
        <v>18</v>
      </c>
      <c r="B24" s="92" t="s">
        <v>121</v>
      </c>
      <c r="C24" s="48">
        <v>800</v>
      </c>
      <c r="D24" s="45" t="s">
        <v>110</v>
      </c>
      <c r="E24" s="32"/>
      <c r="F24" s="32">
        <f t="shared" si="0"/>
        <v>0</v>
      </c>
      <c r="G24" s="31"/>
      <c r="H24" s="32"/>
      <c r="I24" s="21"/>
      <c r="J24" s="22"/>
      <c r="K24" s="23"/>
      <c r="L24" s="23"/>
      <c r="M24" s="8"/>
      <c r="N24" s="7"/>
      <c r="O24" s="9"/>
      <c r="P24" s="7"/>
    </row>
    <row r="25" spans="1:16" ht="31.5" customHeight="1" x14ac:dyDescent="0.25">
      <c r="A25" s="88">
        <v>19</v>
      </c>
      <c r="B25" s="92" t="s">
        <v>122</v>
      </c>
      <c r="C25" s="48">
        <v>800</v>
      </c>
      <c r="D25" s="45" t="s">
        <v>110</v>
      </c>
      <c r="E25" s="32"/>
      <c r="F25" s="32">
        <f t="shared" si="0"/>
        <v>0</v>
      </c>
      <c r="G25" s="31"/>
      <c r="H25" s="32"/>
      <c r="I25" s="21"/>
      <c r="J25" s="22"/>
      <c r="K25" s="23"/>
      <c r="L25" s="23"/>
      <c r="M25" s="8"/>
      <c r="N25" s="7"/>
      <c r="O25" s="9"/>
      <c r="P25" s="7"/>
    </row>
    <row r="26" spans="1:16" ht="31.5" customHeight="1" x14ac:dyDescent="0.25">
      <c r="A26" s="88">
        <v>20</v>
      </c>
      <c r="B26" s="92" t="s">
        <v>123</v>
      </c>
      <c r="C26" s="48">
        <v>200</v>
      </c>
      <c r="D26" s="45" t="s">
        <v>92</v>
      </c>
      <c r="E26" s="32"/>
      <c r="F26" s="32">
        <f t="shared" si="0"/>
        <v>0</v>
      </c>
      <c r="G26" s="31"/>
      <c r="H26" s="32"/>
      <c r="I26" s="21"/>
      <c r="J26" s="22"/>
      <c r="K26" s="23"/>
      <c r="L26" s="23"/>
      <c r="M26" s="8"/>
      <c r="N26" s="7"/>
      <c r="O26" s="9"/>
      <c r="P26" s="7"/>
    </row>
    <row r="27" spans="1:16" ht="31.5" customHeight="1" x14ac:dyDescent="0.25">
      <c r="A27" s="88">
        <v>21</v>
      </c>
      <c r="B27" s="92" t="s">
        <v>124</v>
      </c>
      <c r="C27" s="48">
        <v>500</v>
      </c>
      <c r="D27" s="45" t="s">
        <v>110</v>
      </c>
      <c r="E27" s="32"/>
      <c r="F27" s="32">
        <f t="shared" si="0"/>
        <v>0</v>
      </c>
      <c r="G27" s="31"/>
      <c r="H27" s="32"/>
      <c r="I27" s="21"/>
      <c r="J27" s="22"/>
      <c r="K27" s="23"/>
      <c r="L27" s="23"/>
      <c r="M27" s="8"/>
      <c r="N27" s="7"/>
      <c r="O27" s="9"/>
      <c r="P27" s="7"/>
    </row>
    <row r="28" spans="1:16" ht="31.5" customHeight="1" x14ac:dyDescent="0.25">
      <c r="A28" s="88">
        <v>22</v>
      </c>
      <c r="B28" s="92" t="s">
        <v>150</v>
      </c>
      <c r="C28" s="48">
        <v>1000</v>
      </c>
      <c r="D28" s="45" t="s">
        <v>110</v>
      </c>
      <c r="E28" s="32"/>
      <c r="F28" s="32">
        <f t="shared" si="0"/>
        <v>0</v>
      </c>
      <c r="G28" s="31"/>
      <c r="H28" s="32"/>
      <c r="I28" s="21"/>
      <c r="J28" s="22"/>
      <c r="K28" s="23"/>
      <c r="L28" s="23"/>
      <c r="M28" s="8"/>
      <c r="N28" s="7"/>
      <c r="O28" s="9"/>
      <c r="P28" s="7"/>
    </row>
    <row r="29" spans="1:16" ht="31.5" customHeight="1" x14ac:dyDescent="0.25">
      <c r="A29" s="88">
        <v>23</v>
      </c>
      <c r="B29" s="92" t="s">
        <v>151</v>
      </c>
      <c r="C29" s="48">
        <v>1000</v>
      </c>
      <c r="D29" s="45" t="s">
        <v>110</v>
      </c>
      <c r="E29" s="32"/>
      <c r="F29" s="32">
        <f t="shared" si="0"/>
        <v>0</v>
      </c>
      <c r="G29" s="31"/>
      <c r="H29" s="32"/>
      <c r="I29" s="21"/>
      <c r="J29" s="22"/>
      <c r="K29" s="23"/>
      <c r="L29" s="23"/>
      <c r="M29" s="8"/>
      <c r="N29" s="7"/>
      <c r="O29" s="9"/>
      <c r="P29" s="7"/>
    </row>
    <row r="30" spans="1:16" ht="31.5" customHeight="1" x14ac:dyDescent="0.25">
      <c r="A30" s="88">
        <v>24</v>
      </c>
      <c r="B30" s="92" t="s">
        <v>125</v>
      </c>
      <c r="C30" s="48">
        <v>60</v>
      </c>
      <c r="D30" s="45" t="s">
        <v>92</v>
      </c>
      <c r="E30" s="32"/>
      <c r="F30" s="32">
        <f t="shared" si="0"/>
        <v>0</v>
      </c>
      <c r="G30" s="31"/>
      <c r="H30" s="32"/>
      <c r="I30" s="21"/>
      <c r="J30" s="22"/>
      <c r="K30" s="23"/>
      <c r="L30" s="23"/>
      <c r="M30" s="8"/>
      <c r="N30" s="7"/>
      <c r="O30" s="9"/>
      <c r="P30" s="7"/>
    </row>
    <row r="31" spans="1:16" ht="31.5" customHeight="1" x14ac:dyDescent="0.25">
      <c r="A31" s="88">
        <v>25</v>
      </c>
      <c r="B31" s="92" t="s">
        <v>131</v>
      </c>
      <c r="C31" s="48">
        <v>20</v>
      </c>
      <c r="D31" s="45" t="s">
        <v>117</v>
      </c>
      <c r="E31" s="32"/>
      <c r="F31" s="32">
        <f t="shared" si="0"/>
        <v>0</v>
      </c>
      <c r="G31" s="31"/>
      <c r="H31" s="32"/>
      <c r="I31" s="21"/>
      <c r="J31" s="22"/>
      <c r="K31" s="23"/>
      <c r="L31" s="23"/>
      <c r="M31" s="8"/>
      <c r="N31" s="7"/>
      <c r="O31" s="9"/>
      <c r="P31" s="7"/>
    </row>
    <row r="32" spans="1:16" ht="31.5" customHeight="1" x14ac:dyDescent="0.25">
      <c r="A32" s="88">
        <v>26</v>
      </c>
      <c r="B32" s="92" t="s">
        <v>126</v>
      </c>
      <c r="C32" s="48">
        <v>2000</v>
      </c>
      <c r="D32" s="45" t="s">
        <v>110</v>
      </c>
      <c r="E32" s="32"/>
      <c r="F32" s="32">
        <f t="shared" si="0"/>
        <v>0</v>
      </c>
      <c r="G32" s="31"/>
      <c r="H32" s="32"/>
      <c r="I32" s="21"/>
      <c r="J32" s="22"/>
      <c r="K32" s="23"/>
      <c r="L32" s="23"/>
      <c r="M32" s="8"/>
      <c r="N32" s="7"/>
      <c r="O32" s="9"/>
      <c r="P32" s="7"/>
    </row>
    <row r="33" spans="1:16" ht="31.5" customHeight="1" x14ac:dyDescent="0.25">
      <c r="A33" s="88">
        <v>27</v>
      </c>
      <c r="B33" s="92" t="s">
        <v>127</v>
      </c>
      <c r="C33" s="48">
        <v>1000</v>
      </c>
      <c r="D33" s="45" t="s">
        <v>117</v>
      </c>
      <c r="E33" s="32"/>
      <c r="F33" s="32">
        <f t="shared" si="0"/>
        <v>0</v>
      </c>
      <c r="G33" s="31"/>
      <c r="H33" s="32"/>
      <c r="I33" s="21"/>
      <c r="J33" s="22"/>
      <c r="K33" s="23"/>
      <c r="L33" s="23"/>
      <c r="M33" s="8"/>
      <c r="N33" s="7"/>
      <c r="O33" s="9"/>
      <c r="P33" s="7"/>
    </row>
    <row r="34" spans="1:16" ht="31.5" customHeight="1" x14ac:dyDescent="0.25">
      <c r="A34" s="88">
        <v>28</v>
      </c>
      <c r="B34" s="92" t="s">
        <v>128</v>
      </c>
      <c r="C34" s="48">
        <v>1500</v>
      </c>
      <c r="D34" s="45" t="s">
        <v>110</v>
      </c>
      <c r="E34" s="32"/>
      <c r="F34" s="32">
        <f t="shared" si="0"/>
        <v>0</v>
      </c>
      <c r="G34" s="31"/>
      <c r="H34" s="32"/>
      <c r="I34" s="21"/>
      <c r="J34" s="22"/>
      <c r="K34" s="23"/>
      <c r="L34" s="23"/>
      <c r="M34" s="8"/>
      <c r="N34" s="7"/>
      <c r="O34" s="9"/>
      <c r="P34" s="7"/>
    </row>
    <row r="35" spans="1:16" ht="31.5" customHeight="1" x14ac:dyDescent="0.25">
      <c r="A35" s="88">
        <v>29</v>
      </c>
      <c r="B35" s="92" t="s">
        <v>129</v>
      </c>
      <c r="C35" s="48">
        <v>1500</v>
      </c>
      <c r="D35" s="45" t="s">
        <v>110</v>
      </c>
      <c r="E35" s="32"/>
      <c r="F35" s="32">
        <f t="shared" si="0"/>
        <v>0</v>
      </c>
      <c r="G35" s="31"/>
      <c r="H35" s="32"/>
      <c r="I35" s="21"/>
      <c r="J35" s="22"/>
      <c r="K35" s="23"/>
      <c r="L35" s="23"/>
      <c r="M35" s="8"/>
      <c r="N35" s="7"/>
      <c r="O35" s="9"/>
      <c r="P35" s="7"/>
    </row>
    <row r="36" spans="1:16" ht="31.5" customHeight="1" x14ac:dyDescent="0.25">
      <c r="A36" s="88">
        <v>30</v>
      </c>
      <c r="B36" s="92" t="s">
        <v>153</v>
      </c>
      <c r="C36" s="48">
        <v>500</v>
      </c>
      <c r="D36" s="45" t="s">
        <v>110</v>
      </c>
      <c r="E36" s="32"/>
      <c r="F36" s="32">
        <f t="shared" si="0"/>
        <v>0</v>
      </c>
      <c r="G36" s="31"/>
      <c r="H36" s="32"/>
      <c r="I36" s="21"/>
      <c r="J36" s="22"/>
      <c r="K36" s="23"/>
      <c r="L36" s="23"/>
      <c r="M36" s="8"/>
      <c r="N36" s="7"/>
      <c r="O36" s="9"/>
      <c r="P36" s="7"/>
    </row>
    <row r="37" spans="1:16" ht="31.5" customHeight="1" x14ac:dyDescent="0.25">
      <c r="A37" s="88">
        <v>31</v>
      </c>
      <c r="B37" s="92" t="s">
        <v>154</v>
      </c>
      <c r="C37" s="48">
        <v>500</v>
      </c>
      <c r="D37" s="45" t="s">
        <v>110</v>
      </c>
      <c r="E37" s="32"/>
      <c r="F37" s="32">
        <f t="shared" si="0"/>
        <v>0</v>
      </c>
      <c r="G37" s="31"/>
      <c r="H37" s="32"/>
      <c r="I37" s="21"/>
      <c r="J37" s="22"/>
      <c r="K37" s="23"/>
      <c r="L37" s="23"/>
      <c r="M37" s="8"/>
      <c r="N37" s="7"/>
      <c r="O37" s="9"/>
      <c r="P37" s="7"/>
    </row>
    <row r="38" spans="1:16" ht="31.5" customHeight="1" x14ac:dyDescent="0.25">
      <c r="A38" s="88">
        <v>32</v>
      </c>
      <c r="B38" s="92" t="s">
        <v>152</v>
      </c>
      <c r="C38" s="48">
        <v>80</v>
      </c>
      <c r="D38" s="45" t="s">
        <v>92</v>
      </c>
      <c r="E38" s="32"/>
      <c r="F38" s="32">
        <f t="shared" si="0"/>
        <v>0</v>
      </c>
      <c r="G38" s="31"/>
      <c r="H38" s="32"/>
      <c r="I38" s="21"/>
      <c r="J38" s="22"/>
      <c r="K38" s="23"/>
      <c r="L38" s="23"/>
      <c r="M38" s="8"/>
      <c r="N38" s="7"/>
      <c r="O38" s="9"/>
      <c r="P38" s="7"/>
    </row>
    <row r="39" spans="1:16" ht="31.5" customHeight="1" x14ac:dyDescent="0.25">
      <c r="A39" s="88">
        <v>33</v>
      </c>
      <c r="B39" s="92" t="s">
        <v>130</v>
      </c>
      <c r="C39" s="48">
        <v>1500</v>
      </c>
      <c r="D39" s="45" t="s">
        <v>110</v>
      </c>
      <c r="E39" s="32"/>
      <c r="F39" s="32">
        <f t="shared" si="0"/>
        <v>0</v>
      </c>
      <c r="G39" s="31"/>
      <c r="H39" s="32"/>
      <c r="I39" s="21"/>
      <c r="J39" s="22"/>
      <c r="K39" s="23"/>
      <c r="L39" s="23"/>
      <c r="M39" s="8"/>
      <c r="N39" s="7"/>
      <c r="O39" s="9"/>
      <c r="P39" s="7"/>
    </row>
    <row r="40" spans="1:16" ht="31.5" customHeight="1" x14ac:dyDescent="0.25">
      <c r="A40" s="88">
        <v>34</v>
      </c>
      <c r="B40" s="92" t="s">
        <v>156</v>
      </c>
      <c r="C40" s="48">
        <v>500</v>
      </c>
      <c r="D40" s="45" t="s">
        <v>110</v>
      </c>
      <c r="E40" s="32"/>
      <c r="F40" s="32">
        <f t="shared" si="0"/>
        <v>0</v>
      </c>
      <c r="G40" s="31"/>
      <c r="H40" s="32"/>
      <c r="I40" s="21"/>
      <c r="J40" s="22"/>
      <c r="K40" s="23"/>
      <c r="L40" s="23"/>
      <c r="M40" s="8"/>
      <c r="N40" s="7"/>
      <c r="O40" s="9"/>
      <c r="P40" s="7"/>
    </row>
    <row r="41" spans="1:16" ht="31.5" customHeight="1" x14ac:dyDescent="0.25">
      <c r="A41" s="88">
        <v>35</v>
      </c>
      <c r="B41" s="92" t="s">
        <v>134</v>
      </c>
      <c r="C41" s="48">
        <v>20</v>
      </c>
      <c r="D41" s="45" t="s">
        <v>117</v>
      </c>
      <c r="E41" s="32"/>
      <c r="F41" s="32">
        <f t="shared" si="0"/>
        <v>0</v>
      </c>
      <c r="G41" s="31"/>
      <c r="H41" s="32"/>
      <c r="I41" s="21"/>
      <c r="J41" s="22"/>
      <c r="K41" s="23"/>
      <c r="L41" s="23"/>
      <c r="M41" s="8"/>
      <c r="N41" s="7"/>
      <c r="O41" s="9"/>
      <c r="P41" s="7"/>
    </row>
    <row r="42" spans="1:16" ht="31.5" customHeight="1" x14ac:dyDescent="0.25">
      <c r="A42" s="88">
        <v>36</v>
      </c>
      <c r="B42" s="92" t="s">
        <v>155</v>
      </c>
      <c r="C42" s="48">
        <v>800</v>
      </c>
      <c r="D42" s="45" t="s">
        <v>110</v>
      </c>
      <c r="E42" s="32"/>
      <c r="F42" s="32">
        <f t="shared" si="0"/>
        <v>0</v>
      </c>
      <c r="G42" s="31"/>
      <c r="H42" s="32"/>
      <c r="I42" s="21"/>
      <c r="J42" s="22"/>
      <c r="K42" s="23"/>
      <c r="L42" s="23"/>
      <c r="M42" s="8"/>
      <c r="N42" s="7"/>
      <c r="O42" s="9"/>
      <c r="P42" s="7"/>
    </row>
    <row r="43" spans="1:16" ht="31.5" customHeight="1" x14ac:dyDescent="0.25">
      <c r="A43" s="88">
        <v>37</v>
      </c>
      <c r="B43" s="92" t="s">
        <v>132</v>
      </c>
      <c r="C43" s="48">
        <v>1500</v>
      </c>
      <c r="D43" s="45" t="s">
        <v>133</v>
      </c>
      <c r="E43" s="32"/>
      <c r="F43" s="32">
        <f t="shared" si="0"/>
        <v>0</v>
      </c>
      <c r="G43" s="31"/>
      <c r="H43" s="32"/>
      <c r="I43" s="21"/>
      <c r="J43" s="22"/>
      <c r="K43" s="23"/>
      <c r="L43" s="23"/>
      <c r="M43" s="8"/>
      <c r="N43" s="7"/>
      <c r="O43" s="9"/>
      <c r="P43" s="7"/>
    </row>
    <row r="44" spans="1:16" ht="31.5" customHeight="1" x14ac:dyDescent="0.25">
      <c r="A44" s="88">
        <v>38</v>
      </c>
      <c r="B44" s="92" t="s">
        <v>145</v>
      </c>
      <c r="C44" s="48">
        <v>1500</v>
      </c>
      <c r="D44" s="45" t="s">
        <v>110</v>
      </c>
      <c r="E44" s="32"/>
      <c r="F44" s="32">
        <f t="shared" si="0"/>
        <v>0</v>
      </c>
      <c r="G44" s="31"/>
      <c r="H44" s="32"/>
      <c r="I44" s="21"/>
      <c r="J44" s="22"/>
      <c r="K44" s="23"/>
      <c r="L44" s="23"/>
      <c r="M44" s="8"/>
      <c r="N44" s="7"/>
      <c r="O44" s="9"/>
      <c r="P44" s="7"/>
    </row>
    <row r="45" spans="1:16" ht="31.5" customHeight="1" x14ac:dyDescent="0.25">
      <c r="A45" s="88">
        <v>39</v>
      </c>
      <c r="B45" s="92" t="s">
        <v>148</v>
      </c>
      <c r="C45" s="48">
        <v>1500</v>
      </c>
      <c r="D45" s="45" t="s">
        <v>110</v>
      </c>
      <c r="E45" s="32"/>
      <c r="F45" s="32">
        <f t="shared" si="0"/>
        <v>0</v>
      </c>
      <c r="G45" s="31"/>
      <c r="H45" s="32"/>
      <c r="I45" s="21"/>
      <c r="J45" s="22"/>
      <c r="K45" s="23"/>
      <c r="L45" s="23"/>
      <c r="M45" s="8"/>
      <c r="N45" s="7"/>
      <c r="O45" s="9"/>
      <c r="P45" s="7"/>
    </row>
    <row r="46" spans="1:16" ht="31.5" customHeight="1" x14ac:dyDescent="0.25">
      <c r="A46" s="88">
        <v>40</v>
      </c>
      <c r="B46" s="92" t="s">
        <v>135</v>
      </c>
      <c r="C46" s="48">
        <v>1700</v>
      </c>
      <c r="D46" s="45" t="s">
        <v>110</v>
      </c>
      <c r="E46" s="32"/>
      <c r="F46" s="32">
        <f t="shared" si="0"/>
        <v>0</v>
      </c>
      <c r="G46" s="31"/>
      <c r="H46" s="32"/>
      <c r="I46" s="21"/>
      <c r="J46" s="22"/>
      <c r="K46" s="23"/>
      <c r="L46" s="23"/>
      <c r="M46" s="8"/>
      <c r="N46" s="7"/>
      <c r="O46" s="9"/>
      <c r="P46" s="7"/>
    </row>
    <row r="47" spans="1:16" ht="31.5" customHeight="1" x14ac:dyDescent="0.25">
      <c r="A47" s="88">
        <v>41</v>
      </c>
      <c r="B47" s="92" t="s">
        <v>136</v>
      </c>
      <c r="C47" s="48">
        <v>2000</v>
      </c>
      <c r="D47" s="45" t="s">
        <v>110</v>
      </c>
      <c r="E47" s="32"/>
      <c r="F47" s="32">
        <f t="shared" si="0"/>
        <v>0</v>
      </c>
      <c r="G47" s="31"/>
      <c r="H47" s="32"/>
      <c r="I47" s="21"/>
      <c r="J47" s="22"/>
      <c r="K47" s="23"/>
      <c r="L47" s="23"/>
      <c r="M47" s="8"/>
      <c r="N47" s="7"/>
      <c r="O47" s="9"/>
      <c r="P47" s="7"/>
    </row>
    <row r="48" spans="1:16" ht="31.5" customHeight="1" x14ac:dyDescent="0.25">
      <c r="A48" s="88">
        <v>42</v>
      </c>
      <c r="B48" s="92" t="s">
        <v>137</v>
      </c>
      <c r="C48" s="48">
        <v>1000</v>
      </c>
      <c r="D48" s="45" t="s">
        <v>110</v>
      </c>
      <c r="E48" s="32"/>
      <c r="F48" s="32">
        <f t="shared" si="0"/>
        <v>0</v>
      </c>
      <c r="G48" s="31"/>
      <c r="H48" s="32"/>
      <c r="I48" s="21"/>
      <c r="J48" s="22"/>
      <c r="K48" s="23"/>
      <c r="L48" s="23"/>
      <c r="M48" s="8"/>
      <c r="N48" s="7"/>
      <c r="O48" s="9"/>
      <c r="P48" s="7"/>
    </row>
    <row r="49" spans="1:16" ht="31.5" customHeight="1" x14ac:dyDescent="0.25">
      <c r="A49" s="88">
        <v>43</v>
      </c>
      <c r="B49" s="92" t="s">
        <v>147</v>
      </c>
      <c r="C49" s="48">
        <v>1500</v>
      </c>
      <c r="D49" s="45" t="s">
        <v>110</v>
      </c>
      <c r="E49" s="32"/>
      <c r="F49" s="32">
        <f t="shared" si="0"/>
        <v>0</v>
      </c>
      <c r="G49" s="31"/>
      <c r="H49" s="32"/>
      <c r="I49" s="21"/>
      <c r="J49" s="22"/>
      <c r="K49" s="23"/>
      <c r="L49" s="23"/>
      <c r="M49" s="8"/>
      <c r="N49" s="7"/>
      <c r="O49" s="9"/>
      <c r="P49" s="7"/>
    </row>
    <row r="50" spans="1:16" ht="31.5" customHeight="1" x14ac:dyDescent="0.25">
      <c r="A50" s="88">
        <v>44</v>
      </c>
      <c r="B50" s="92" t="s">
        <v>140</v>
      </c>
      <c r="C50" s="48">
        <v>2500</v>
      </c>
      <c r="D50" s="45" t="s">
        <v>110</v>
      </c>
      <c r="E50" s="32"/>
      <c r="F50" s="32">
        <f t="shared" si="0"/>
        <v>0</v>
      </c>
      <c r="G50" s="31"/>
      <c r="H50" s="32"/>
      <c r="I50" s="21"/>
      <c r="J50" s="22"/>
      <c r="K50" s="23"/>
      <c r="L50" s="23"/>
      <c r="M50" s="8"/>
      <c r="N50" s="7"/>
      <c r="O50" s="9"/>
      <c r="P50" s="7"/>
    </row>
    <row r="51" spans="1:16" ht="31.5" customHeight="1" x14ac:dyDescent="0.25">
      <c r="A51" s="88">
        <v>45</v>
      </c>
      <c r="B51" s="92" t="s">
        <v>143</v>
      </c>
      <c r="C51" s="48">
        <v>3000</v>
      </c>
      <c r="D51" s="45" t="s">
        <v>110</v>
      </c>
      <c r="E51" s="32"/>
      <c r="F51" s="32">
        <f t="shared" si="0"/>
        <v>0</v>
      </c>
      <c r="G51" s="31"/>
      <c r="H51" s="32"/>
      <c r="I51" s="21"/>
      <c r="J51" s="22"/>
      <c r="K51" s="23"/>
      <c r="L51" s="23"/>
      <c r="M51" s="8"/>
      <c r="N51" s="7"/>
      <c r="O51" s="9"/>
      <c r="P51" s="7"/>
    </row>
    <row r="52" spans="1:16" ht="31.5" customHeight="1" x14ac:dyDescent="0.25">
      <c r="A52" s="88">
        <v>46</v>
      </c>
      <c r="B52" s="92" t="s">
        <v>141</v>
      </c>
      <c r="C52" s="48">
        <v>1500</v>
      </c>
      <c r="D52" s="45" t="s">
        <v>110</v>
      </c>
      <c r="E52" s="32"/>
      <c r="F52" s="32">
        <f t="shared" si="0"/>
        <v>0</v>
      </c>
      <c r="G52" s="31"/>
      <c r="H52" s="32"/>
      <c r="I52" s="21"/>
      <c r="J52" s="22"/>
      <c r="K52" s="23"/>
      <c r="L52" s="23"/>
      <c r="M52" s="8"/>
      <c r="N52" s="7"/>
      <c r="O52" s="9"/>
      <c r="P52" s="7"/>
    </row>
    <row r="53" spans="1:16" ht="31.5" customHeight="1" x14ac:dyDescent="0.25">
      <c r="A53" s="88">
        <v>47</v>
      </c>
      <c r="B53" s="92" t="s">
        <v>142</v>
      </c>
      <c r="C53" s="48">
        <v>2000</v>
      </c>
      <c r="D53" s="45" t="s">
        <v>110</v>
      </c>
      <c r="E53" s="32"/>
      <c r="F53" s="32">
        <f t="shared" si="0"/>
        <v>0</v>
      </c>
      <c r="G53" s="31"/>
      <c r="H53" s="32"/>
      <c r="I53" s="21"/>
      <c r="J53" s="22"/>
      <c r="K53" s="23"/>
      <c r="L53" s="23"/>
      <c r="M53" s="8"/>
      <c r="N53" s="7"/>
      <c r="O53" s="9"/>
      <c r="P53" s="7"/>
    </row>
    <row r="54" spans="1:16" ht="15.75" x14ac:dyDescent="0.25">
      <c r="A54" s="89"/>
      <c r="B54" s="90" t="s">
        <v>54</v>
      </c>
      <c r="C54" s="89"/>
      <c r="D54" s="44"/>
      <c r="E54" s="30"/>
      <c r="F54" s="49">
        <f>SUM(F7:F53)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89"/>
      <c r="B55" s="90" t="s">
        <v>82</v>
      </c>
      <c r="C55" s="89"/>
      <c r="D55" s="91"/>
      <c r="E55" s="30"/>
      <c r="F55" s="30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52"/>
      <c r="B56" s="42"/>
      <c r="C56" s="52"/>
      <c r="D56" s="1"/>
      <c r="E56" s="30"/>
      <c r="F56" s="30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25" x14ac:dyDescent="0.3">
      <c r="A57" s="57" t="s">
        <v>104</v>
      </c>
      <c r="B57" s="58"/>
      <c r="C57" s="59"/>
      <c r="D57" s="60"/>
      <c r="E57" s="61"/>
      <c r="F57" s="61"/>
      <c r="G57" s="60"/>
      <c r="H57" s="60"/>
      <c r="I57" s="62"/>
      <c r="J57" s="1"/>
      <c r="K57" s="1"/>
      <c r="L57" s="1"/>
      <c r="M57" s="1"/>
      <c r="N57" s="1"/>
      <c r="O57" s="1"/>
      <c r="P57" s="1"/>
    </row>
    <row r="58" spans="1:16" ht="20.25" x14ac:dyDescent="0.3">
      <c r="A58" s="63" t="s">
        <v>56</v>
      </c>
      <c r="B58" s="64"/>
      <c r="C58" s="65"/>
      <c r="D58" s="66"/>
      <c r="E58" s="67"/>
      <c r="F58" s="67"/>
      <c r="G58" s="66"/>
      <c r="H58" s="66"/>
      <c r="I58" s="68"/>
      <c r="J58" s="1"/>
      <c r="K58" s="1"/>
      <c r="L58" s="1"/>
      <c r="M58" s="1"/>
      <c r="N58" s="1"/>
      <c r="O58" s="1"/>
      <c r="P58" s="1"/>
    </row>
    <row r="59" spans="1:16" ht="18" x14ac:dyDescent="0.25">
      <c r="A59" s="69" t="s">
        <v>57</v>
      </c>
      <c r="B59" s="64"/>
      <c r="C59" s="65"/>
      <c r="D59" s="66"/>
      <c r="E59" s="67"/>
      <c r="F59" s="67"/>
      <c r="G59" s="66"/>
      <c r="H59" s="66"/>
      <c r="I59" s="68"/>
      <c r="J59" s="1"/>
      <c r="K59" s="1"/>
      <c r="L59" s="1"/>
      <c r="M59" s="1"/>
      <c r="N59" s="1"/>
      <c r="O59" s="1"/>
      <c r="P59" s="1"/>
    </row>
    <row r="60" spans="1:16" ht="20.25" x14ac:dyDescent="0.3">
      <c r="A60" s="70"/>
      <c r="B60" s="64"/>
      <c r="C60" s="65"/>
      <c r="D60" s="66"/>
      <c r="E60" s="67"/>
      <c r="F60" s="67"/>
      <c r="G60" s="66"/>
      <c r="H60" s="66"/>
      <c r="I60" s="68"/>
      <c r="J60" s="1"/>
      <c r="K60" s="1"/>
      <c r="L60" s="1"/>
      <c r="M60" s="1"/>
      <c r="N60" s="1"/>
      <c r="O60" s="1"/>
      <c r="P60" s="1"/>
    </row>
    <row r="61" spans="1:16" ht="20.25" x14ac:dyDescent="0.3">
      <c r="A61" s="71" t="s">
        <v>58</v>
      </c>
      <c r="B61" s="64"/>
      <c r="C61" s="65"/>
      <c r="D61" s="66"/>
      <c r="E61" s="67"/>
      <c r="F61" s="67"/>
      <c r="G61" s="66"/>
      <c r="H61" s="66"/>
      <c r="I61" s="68"/>
      <c r="J61" s="1"/>
      <c r="K61" s="1"/>
      <c r="L61" s="1"/>
      <c r="M61" s="1"/>
      <c r="N61" s="1"/>
      <c r="O61" s="1"/>
      <c r="P61" s="1"/>
    </row>
    <row r="62" spans="1:16" ht="20.25" x14ac:dyDescent="0.3">
      <c r="A62" s="71"/>
      <c r="B62" s="64"/>
      <c r="C62" s="65"/>
      <c r="D62" s="66"/>
      <c r="E62" s="67"/>
      <c r="F62" s="67"/>
      <c r="G62" s="66"/>
      <c r="H62" s="66"/>
      <c r="I62" s="68"/>
      <c r="J62" s="1"/>
      <c r="K62" s="1"/>
      <c r="L62" s="1"/>
      <c r="M62" s="1"/>
      <c r="N62" s="1"/>
      <c r="O62" s="1"/>
      <c r="P62" s="1"/>
    </row>
    <row r="63" spans="1:16" ht="20.25" x14ac:dyDescent="0.3">
      <c r="A63" s="71"/>
      <c r="B63" s="64"/>
      <c r="C63" s="65"/>
      <c r="D63" s="66"/>
      <c r="E63" s="67"/>
      <c r="F63" s="67"/>
      <c r="G63" s="72"/>
      <c r="H63" s="72"/>
      <c r="I63" s="73"/>
    </row>
    <row r="64" spans="1:16" ht="20.25" x14ac:dyDescent="0.3">
      <c r="A64" s="71"/>
      <c r="B64" s="64"/>
      <c r="C64" s="65"/>
      <c r="D64" s="66"/>
      <c r="E64" s="67"/>
      <c r="F64" s="67"/>
      <c r="G64" s="72"/>
      <c r="H64" s="72"/>
      <c r="I64" s="73"/>
    </row>
    <row r="65" spans="1:9" ht="20.25" x14ac:dyDescent="0.3">
      <c r="A65" s="71" t="s">
        <v>59</v>
      </c>
      <c r="B65" s="64"/>
      <c r="C65" s="65"/>
      <c r="D65" s="66"/>
      <c r="E65" s="67"/>
      <c r="F65" s="67"/>
      <c r="G65" s="72"/>
      <c r="H65" s="72"/>
      <c r="I65" s="73"/>
    </row>
    <row r="66" spans="1:9" ht="20.25" x14ac:dyDescent="0.3">
      <c r="A66" s="71"/>
      <c r="B66" s="64"/>
      <c r="C66" s="65"/>
      <c r="D66" s="66"/>
      <c r="E66" s="67"/>
      <c r="F66" s="67"/>
      <c r="G66" s="72"/>
      <c r="H66" s="72"/>
      <c r="I66" s="73"/>
    </row>
    <row r="67" spans="1:9" ht="20.25" x14ac:dyDescent="0.3">
      <c r="A67" s="71"/>
      <c r="B67" s="64"/>
      <c r="C67" s="65"/>
      <c r="D67" s="66"/>
      <c r="E67" s="67"/>
      <c r="F67" s="67"/>
      <c r="G67" s="72"/>
      <c r="H67" s="72"/>
      <c r="I67" s="73"/>
    </row>
    <row r="68" spans="1:9" ht="20.25" x14ac:dyDescent="0.3">
      <c r="A68" s="71"/>
      <c r="B68" s="64"/>
      <c r="C68" s="65"/>
      <c r="D68" s="66"/>
      <c r="E68" s="67"/>
      <c r="F68" s="67"/>
      <c r="G68" s="72"/>
      <c r="H68" s="72"/>
      <c r="I68" s="73"/>
    </row>
    <row r="69" spans="1:9" ht="20.25" x14ac:dyDescent="0.3">
      <c r="A69" s="71"/>
      <c r="B69" s="64"/>
      <c r="C69" s="65"/>
      <c r="D69" s="66"/>
      <c r="E69" s="67"/>
      <c r="F69" s="67"/>
      <c r="G69" s="72"/>
      <c r="H69" s="72"/>
      <c r="I69" s="73"/>
    </row>
    <row r="70" spans="1:9" ht="20.25" x14ac:dyDescent="0.3">
      <c r="A70" s="71" t="s">
        <v>60</v>
      </c>
      <c r="B70" s="64"/>
      <c r="C70" s="65"/>
      <c r="D70" s="66"/>
      <c r="E70" s="67"/>
      <c r="F70" s="67"/>
      <c r="G70" s="72"/>
      <c r="H70" s="72"/>
      <c r="I70" s="73"/>
    </row>
    <row r="71" spans="1:9" ht="20.25" x14ac:dyDescent="0.3">
      <c r="A71" s="71"/>
      <c r="B71" s="64"/>
      <c r="C71" s="65"/>
      <c r="D71" s="66"/>
      <c r="E71" s="67"/>
      <c r="F71" s="67"/>
      <c r="G71" s="72"/>
      <c r="H71" s="72"/>
      <c r="I71" s="73"/>
    </row>
    <row r="72" spans="1:9" ht="15.75" x14ac:dyDescent="0.25">
      <c r="A72" s="116" t="s">
        <v>238</v>
      </c>
      <c r="B72" s="74"/>
      <c r="C72" s="75"/>
      <c r="D72" s="76"/>
      <c r="E72" s="77"/>
      <c r="F72" s="77"/>
      <c r="G72" s="78"/>
      <c r="H72" s="78"/>
      <c r="I72" s="79"/>
    </row>
    <row r="73" spans="1:9" x14ac:dyDescent="0.25">
      <c r="A73" s="52"/>
      <c r="B73" s="42"/>
      <c r="C73" s="52"/>
      <c r="D73" s="1"/>
      <c r="E73" s="30"/>
      <c r="F73" s="30"/>
    </row>
    <row r="74" spans="1:9" ht="15.75" x14ac:dyDescent="0.25">
      <c r="A74" s="52"/>
      <c r="B74" s="43" t="s">
        <v>55</v>
      </c>
      <c r="C74" s="52"/>
      <c r="D74" s="1"/>
      <c r="E74" s="30"/>
      <c r="F74" s="30"/>
    </row>
    <row r="75" spans="1:9" x14ac:dyDescent="0.25">
      <c r="A75" s="52"/>
      <c r="B75" s="42"/>
      <c r="C75" s="52"/>
      <c r="D75" s="1"/>
      <c r="E75" s="30"/>
      <c r="F75" s="30"/>
    </row>
    <row r="76" spans="1:9" x14ac:dyDescent="0.25">
      <c r="A76" s="52"/>
      <c r="B76" s="42"/>
      <c r="C76" s="52"/>
      <c r="D76" s="1"/>
      <c r="E76" s="30"/>
      <c r="F76" s="30"/>
    </row>
    <row r="77" spans="1:9" x14ac:dyDescent="0.25">
      <c r="A77" s="52"/>
      <c r="B77" s="42"/>
      <c r="C77" s="52"/>
      <c r="D77" s="1"/>
      <c r="E77" s="30"/>
      <c r="F77" s="30"/>
    </row>
    <row r="78" spans="1:9" x14ac:dyDescent="0.25">
      <c r="A78" s="54" t="s">
        <v>239</v>
      </c>
      <c r="B78" s="42"/>
      <c r="C78" s="52"/>
      <c r="D78" s="1"/>
      <c r="E78" s="30"/>
      <c r="F78" s="30"/>
    </row>
  </sheetData>
  <mergeCells count="4">
    <mergeCell ref="C6:D6"/>
    <mergeCell ref="A1:H3"/>
    <mergeCell ref="M2:N4"/>
    <mergeCell ref="O2:P4"/>
  </mergeCells>
  <pageMargins left="0.7" right="0.7" top="0.75" bottom="0.75" header="0.3" footer="0.3"/>
  <pageSetup paperSize="9" scale="52" orientation="portrait" r:id="rId1"/>
  <rowBreaks count="1" manualBreakCount="1">
    <brk id="33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100" workbookViewId="0">
      <selection activeCell="A33" sqref="A33"/>
    </sheetView>
  </sheetViews>
  <sheetFormatPr baseColWidth="10" defaultRowHeight="15" x14ac:dyDescent="0.25"/>
  <cols>
    <col min="1" max="1" width="11.42578125" style="53"/>
    <col min="2" max="2" width="32.140625" style="85" customWidth="1"/>
    <col min="3" max="3" width="9.5703125" style="53" customWidth="1"/>
    <col min="4" max="4" width="14.28515625" bestFit="1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159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83</v>
      </c>
      <c r="B4" s="82"/>
      <c r="C4" s="83"/>
      <c r="D4" s="82"/>
      <c r="E4" s="82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54.75" thickBot="1" x14ac:dyDescent="0.3">
      <c r="A6" s="16"/>
      <c r="B6" s="39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45.75" thickBot="1" x14ac:dyDescent="0.3">
      <c r="A7" s="95">
        <v>1</v>
      </c>
      <c r="B7" s="96" t="s">
        <v>157</v>
      </c>
      <c r="C7" s="97">
        <v>30</v>
      </c>
      <c r="D7" s="45" t="s">
        <v>92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45.75" thickBot="1" x14ac:dyDescent="0.3">
      <c r="A8" s="98">
        <v>2</v>
      </c>
      <c r="B8" s="96" t="s">
        <v>158</v>
      </c>
      <c r="C8" s="97">
        <v>30</v>
      </c>
      <c r="D8" s="45" t="s">
        <v>92</v>
      </c>
      <c r="E8" s="32"/>
      <c r="F8" s="32">
        <f t="shared" ref="F8" si="0">C8*E8</f>
        <v>0</v>
      </c>
      <c r="G8" s="31"/>
      <c r="H8" s="32"/>
      <c r="I8" s="21"/>
      <c r="J8" s="22"/>
      <c r="K8" s="23"/>
      <c r="L8" s="23"/>
      <c r="M8" s="8"/>
      <c r="N8" s="7"/>
      <c r="O8" s="9"/>
      <c r="P8" s="7"/>
    </row>
    <row r="9" spans="1:16" ht="15.75" x14ac:dyDescent="0.25">
      <c r="A9" s="52"/>
      <c r="B9" s="42"/>
      <c r="C9" s="52"/>
      <c r="D9" s="44"/>
      <c r="E9" s="30"/>
      <c r="F9" s="49">
        <f>SUM(F7:F8)</f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52"/>
      <c r="B10" s="42" t="s">
        <v>82</v>
      </c>
      <c r="C10" s="52"/>
      <c r="D10" s="1"/>
      <c r="E10" s="30"/>
      <c r="F10" s="30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52"/>
      <c r="B11" s="42"/>
      <c r="C11" s="52"/>
      <c r="D11" s="1"/>
      <c r="E11" s="30"/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x14ac:dyDescent="0.3">
      <c r="A12" s="57" t="s">
        <v>104</v>
      </c>
      <c r="B12" s="58"/>
      <c r="C12" s="59"/>
      <c r="D12" s="60"/>
      <c r="E12" s="61"/>
      <c r="F12" s="61"/>
      <c r="G12" s="60"/>
      <c r="H12" s="60"/>
      <c r="I12" s="62"/>
      <c r="J12" s="1"/>
      <c r="K12" s="1"/>
      <c r="L12" s="1"/>
      <c r="M12" s="1"/>
      <c r="N12" s="1"/>
      <c r="O12" s="1"/>
      <c r="P12" s="1"/>
    </row>
    <row r="13" spans="1:16" ht="20.25" x14ac:dyDescent="0.3">
      <c r="A13" s="63" t="s">
        <v>56</v>
      </c>
      <c r="B13" s="64"/>
      <c r="C13" s="65"/>
      <c r="D13" s="66"/>
      <c r="E13" s="67"/>
      <c r="F13" s="67"/>
      <c r="G13" s="66"/>
      <c r="H13" s="66"/>
      <c r="I13" s="68"/>
      <c r="J13" s="1"/>
      <c r="K13" s="1"/>
      <c r="L13" s="1"/>
      <c r="M13" s="1"/>
      <c r="N13" s="1"/>
      <c r="O13" s="1"/>
      <c r="P13" s="1"/>
    </row>
    <row r="14" spans="1:16" ht="18" x14ac:dyDescent="0.25">
      <c r="A14" s="69" t="s">
        <v>57</v>
      </c>
      <c r="B14" s="64"/>
      <c r="C14" s="65"/>
      <c r="D14" s="66"/>
      <c r="E14" s="67"/>
      <c r="F14" s="67"/>
      <c r="G14" s="66"/>
      <c r="H14" s="66"/>
      <c r="I14" s="68"/>
      <c r="J14" s="1"/>
      <c r="K14" s="1"/>
      <c r="L14" s="1"/>
      <c r="M14" s="1"/>
      <c r="N14" s="1"/>
      <c r="O14" s="1"/>
      <c r="P14" s="1"/>
    </row>
    <row r="15" spans="1:16" ht="20.25" x14ac:dyDescent="0.3">
      <c r="A15" s="70"/>
      <c r="B15" s="64"/>
      <c r="C15" s="65"/>
      <c r="D15" s="66"/>
      <c r="E15" s="67"/>
      <c r="F15" s="67"/>
      <c r="G15" s="66"/>
      <c r="H15" s="66"/>
      <c r="I15" s="68"/>
      <c r="J15" s="1"/>
      <c r="K15" s="1"/>
      <c r="L15" s="1"/>
      <c r="M15" s="1"/>
      <c r="N15" s="1"/>
      <c r="O15" s="1"/>
      <c r="P15" s="1"/>
    </row>
    <row r="16" spans="1:16" ht="20.25" x14ac:dyDescent="0.3">
      <c r="A16" s="71" t="s">
        <v>58</v>
      </c>
      <c r="B16" s="64"/>
      <c r="C16" s="65"/>
      <c r="D16" s="66"/>
      <c r="E16" s="67"/>
      <c r="F16" s="67"/>
      <c r="G16" s="66"/>
      <c r="H16" s="66"/>
      <c r="I16" s="68"/>
      <c r="J16" s="1"/>
      <c r="K16" s="1"/>
      <c r="L16" s="1"/>
      <c r="M16" s="1"/>
      <c r="N16" s="1"/>
      <c r="O16" s="1"/>
      <c r="P16" s="1"/>
    </row>
    <row r="17" spans="1:16" ht="20.25" x14ac:dyDescent="0.3">
      <c r="A17" s="71"/>
      <c r="B17" s="64"/>
      <c r="C17" s="65"/>
      <c r="D17" s="66"/>
      <c r="E17" s="67"/>
      <c r="F17" s="67"/>
      <c r="G17" s="66"/>
      <c r="H17" s="66"/>
      <c r="I17" s="68"/>
      <c r="J17" s="1"/>
      <c r="K17" s="1"/>
      <c r="L17" s="1"/>
      <c r="M17" s="1"/>
      <c r="N17" s="1"/>
      <c r="O17" s="1"/>
      <c r="P17" s="1"/>
    </row>
    <row r="18" spans="1:16" ht="20.25" x14ac:dyDescent="0.3">
      <c r="A18" s="71"/>
      <c r="B18" s="64"/>
      <c r="C18" s="65"/>
      <c r="D18" s="66"/>
      <c r="E18" s="67"/>
      <c r="F18" s="67"/>
      <c r="G18" s="72"/>
      <c r="H18" s="72"/>
      <c r="I18" s="73"/>
    </row>
    <row r="19" spans="1:16" ht="20.25" x14ac:dyDescent="0.3">
      <c r="A19" s="71"/>
      <c r="B19" s="64"/>
      <c r="C19" s="65"/>
      <c r="D19" s="66"/>
      <c r="E19" s="67"/>
      <c r="F19" s="67"/>
      <c r="G19" s="72"/>
      <c r="H19" s="72"/>
      <c r="I19" s="73"/>
    </row>
    <row r="20" spans="1:16" ht="20.25" x14ac:dyDescent="0.3">
      <c r="A20" s="71" t="s">
        <v>59</v>
      </c>
      <c r="B20" s="64"/>
      <c r="C20" s="65"/>
      <c r="D20" s="66"/>
      <c r="E20" s="67"/>
      <c r="F20" s="67"/>
      <c r="G20" s="72"/>
      <c r="H20" s="72"/>
      <c r="I20" s="73"/>
    </row>
    <row r="21" spans="1:16" ht="20.25" x14ac:dyDescent="0.3">
      <c r="A21" s="71"/>
      <c r="B21" s="64"/>
      <c r="C21" s="65"/>
      <c r="D21" s="66"/>
      <c r="E21" s="67"/>
      <c r="F21" s="67"/>
      <c r="G21" s="72"/>
      <c r="H21" s="72"/>
      <c r="I21" s="73"/>
    </row>
    <row r="22" spans="1:16" ht="20.25" x14ac:dyDescent="0.3">
      <c r="A22" s="71"/>
      <c r="B22" s="64"/>
      <c r="C22" s="65"/>
      <c r="D22" s="66"/>
      <c r="E22" s="67"/>
      <c r="F22" s="67"/>
      <c r="G22" s="72"/>
      <c r="H22" s="72"/>
      <c r="I22" s="73"/>
    </row>
    <row r="23" spans="1:16" ht="20.25" x14ac:dyDescent="0.3">
      <c r="A23" s="71"/>
      <c r="B23" s="64"/>
      <c r="C23" s="65"/>
      <c r="D23" s="66"/>
      <c r="E23" s="67"/>
      <c r="F23" s="67"/>
      <c r="G23" s="72"/>
      <c r="H23" s="72"/>
      <c r="I23" s="73"/>
    </row>
    <row r="24" spans="1:16" ht="20.25" x14ac:dyDescent="0.3">
      <c r="A24" s="71"/>
      <c r="B24" s="64"/>
      <c r="C24" s="65"/>
      <c r="D24" s="66"/>
      <c r="E24" s="67"/>
      <c r="F24" s="67"/>
      <c r="G24" s="72"/>
      <c r="H24" s="72"/>
      <c r="I24" s="73"/>
    </row>
    <row r="25" spans="1:16" ht="20.25" x14ac:dyDescent="0.3">
      <c r="A25" s="71" t="s">
        <v>60</v>
      </c>
      <c r="B25" s="64"/>
      <c r="C25" s="65"/>
      <c r="D25" s="66"/>
      <c r="E25" s="67"/>
      <c r="F25" s="67"/>
      <c r="G25" s="72"/>
      <c r="H25" s="72"/>
      <c r="I25" s="73"/>
    </row>
    <row r="26" spans="1:16" ht="20.25" x14ac:dyDescent="0.3">
      <c r="A26" s="71"/>
      <c r="B26" s="64"/>
      <c r="C26" s="65"/>
      <c r="D26" s="66"/>
      <c r="E26" s="67"/>
      <c r="F26" s="67"/>
      <c r="G26" s="72"/>
      <c r="H26" s="72"/>
      <c r="I26" s="73"/>
    </row>
    <row r="27" spans="1:16" ht="15.75" x14ac:dyDescent="0.25">
      <c r="A27" s="116" t="s">
        <v>238</v>
      </c>
      <c r="B27" s="74"/>
      <c r="C27" s="75"/>
      <c r="D27" s="76"/>
      <c r="E27" s="77"/>
      <c r="F27" s="77"/>
      <c r="G27" s="78"/>
      <c r="H27" s="78"/>
      <c r="I27" s="79"/>
    </row>
    <row r="28" spans="1:16" x14ac:dyDescent="0.25">
      <c r="A28" s="52"/>
      <c r="B28" s="42"/>
      <c r="C28" s="52"/>
      <c r="D28" s="1"/>
      <c r="E28" s="30"/>
      <c r="F28" s="30"/>
    </row>
    <row r="29" spans="1:16" ht="15.75" x14ac:dyDescent="0.25">
      <c r="A29" s="52"/>
      <c r="B29" s="43" t="s">
        <v>55</v>
      </c>
      <c r="C29" s="52"/>
      <c r="D29" s="1"/>
      <c r="E29" s="30"/>
      <c r="F29" s="30"/>
    </row>
    <row r="30" spans="1:16" x14ac:dyDescent="0.25">
      <c r="A30" s="52"/>
      <c r="B30" s="42"/>
      <c r="C30" s="52"/>
      <c r="D30" s="1"/>
      <c r="E30" s="30"/>
      <c r="F30" s="30"/>
    </row>
    <row r="31" spans="1:16" x14ac:dyDescent="0.25">
      <c r="A31" s="52"/>
      <c r="B31" s="42"/>
      <c r="C31" s="52"/>
      <c r="D31" s="1"/>
      <c r="E31" s="30"/>
      <c r="F31" s="30"/>
    </row>
    <row r="32" spans="1:16" x14ac:dyDescent="0.25">
      <c r="A32" s="52"/>
      <c r="B32" s="42"/>
      <c r="C32" s="52"/>
      <c r="D32" s="1"/>
      <c r="E32" s="30"/>
      <c r="F32" s="30"/>
    </row>
    <row r="33" spans="1:6" x14ac:dyDescent="0.25">
      <c r="A33" s="54" t="s">
        <v>239</v>
      </c>
      <c r="B33" s="42"/>
      <c r="C33" s="52"/>
      <c r="D33" s="1"/>
      <c r="E33" s="30"/>
      <c r="F33" s="30"/>
    </row>
  </sheetData>
  <mergeCells count="8">
    <mergeCell ref="A1:H3"/>
    <mergeCell ref="M2:N4"/>
    <mergeCell ref="O2:P4"/>
    <mergeCell ref="C6:D6"/>
    <mergeCell ref="I6:J6"/>
    <mergeCell ref="K6:L6"/>
    <mergeCell ref="M6:N6"/>
    <mergeCell ref="O6:P6"/>
  </mergeCells>
  <pageMargins left="0.7" right="0.7" top="0.75" bottom="0.75" header="0.3" footer="0.3"/>
  <pageSetup paperSize="9" scale="54" orientation="portrait" r:id="rId1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="60" zoomScaleNormal="100" workbookViewId="0">
      <selection activeCell="A84" sqref="A84"/>
    </sheetView>
  </sheetViews>
  <sheetFormatPr baseColWidth="10" defaultRowHeight="15" x14ac:dyDescent="0.25"/>
  <cols>
    <col min="1" max="1" width="11.42578125" style="53"/>
    <col min="2" max="2" width="43.85546875" style="112" customWidth="1"/>
    <col min="3" max="3" width="9.5703125" style="53" customWidth="1"/>
    <col min="4" max="4" width="14.28515625" bestFit="1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206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83</v>
      </c>
      <c r="B4" s="82"/>
      <c r="C4" s="83"/>
      <c r="D4" s="82"/>
      <c r="E4" s="3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84" customHeight="1" x14ac:dyDescent="0.25">
      <c r="A6" s="99" t="s">
        <v>1</v>
      </c>
      <c r="B6" s="100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31.5" customHeight="1" x14ac:dyDescent="0.25">
      <c r="A7" s="101">
        <v>1</v>
      </c>
      <c r="B7" s="113" t="s">
        <v>160</v>
      </c>
      <c r="C7" s="102">
        <v>8</v>
      </c>
      <c r="D7" s="45" t="s">
        <v>92</v>
      </c>
      <c r="E7" s="32"/>
      <c r="F7" s="32"/>
      <c r="G7" s="31"/>
      <c r="H7" s="103"/>
      <c r="I7" s="21"/>
      <c r="J7" s="22"/>
      <c r="K7" s="23"/>
      <c r="L7" s="23"/>
      <c r="M7" s="8"/>
      <c r="N7" s="7"/>
      <c r="O7" s="9"/>
      <c r="P7" s="7"/>
    </row>
    <row r="8" spans="1:16" ht="31.5" customHeight="1" x14ac:dyDescent="0.25">
      <c r="A8" s="101">
        <v>2</v>
      </c>
      <c r="B8" s="113" t="s">
        <v>161</v>
      </c>
      <c r="C8" s="102">
        <v>10</v>
      </c>
      <c r="D8" s="45" t="s">
        <v>92</v>
      </c>
      <c r="E8" s="32"/>
      <c r="F8" s="32"/>
      <c r="G8" s="31"/>
      <c r="H8" s="103"/>
      <c r="I8" s="21"/>
      <c r="J8" s="22"/>
      <c r="K8" s="23"/>
      <c r="L8" s="23"/>
      <c r="M8" s="8"/>
      <c r="N8" s="7"/>
      <c r="O8" s="9"/>
      <c r="P8" s="7"/>
    </row>
    <row r="9" spans="1:16" ht="31.5" customHeight="1" x14ac:dyDescent="0.25">
      <c r="A9" s="101">
        <v>3</v>
      </c>
      <c r="B9" s="113" t="s">
        <v>162</v>
      </c>
      <c r="C9" s="102">
        <v>1000</v>
      </c>
      <c r="D9" s="45" t="s">
        <v>110</v>
      </c>
      <c r="E9" s="104"/>
      <c r="F9" s="32"/>
      <c r="G9" s="31"/>
      <c r="H9" s="103"/>
      <c r="I9" s="21"/>
      <c r="J9" s="22"/>
      <c r="K9" s="23"/>
      <c r="L9" s="23"/>
      <c r="M9" s="8"/>
      <c r="N9" s="7"/>
      <c r="O9" s="9"/>
      <c r="P9" s="7"/>
    </row>
    <row r="10" spans="1:16" ht="31.5" customHeight="1" x14ac:dyDescent="0.25">
      <c r="A10" s="101">
        <v>4</v>
      </c>
      <c r="B10" s="113" t="s">
        <v>163</v>
      </c>
      <c r="C10" s="102">
        <v>1000</v>
      </c>
      <c r="D10" s="45" t="s">
        <v>110</v>
      </c>
      <c r="E10" s="104"/>
      <c r="F10" s="32"/>
      <c r="G10" s="31"/>
      <c r="H10" s="103"/>
      <c r="I10" s="21"/>
      <c r="J10" s="22"/>
      <c r="K10" s="23"/>
      <c r="L10" s="23"/>
      <c r="M10" s="8"/>
      <c r="N10" s="7"/>
      <c r="O10" s="9"/>
      <c r="P10" s="7"/>
    </row>
    <row r="11" spans="1:16" ht="31.5" customHeight="1" x14ac:dyDescent="0.25">
      <c r="A11" s="101">
        <v>5</v>
      </c>
      <c r="B11" s="113" t="s">
        <v>164</v>
      </c>
      <c r="C11" s="102">
        <v>150</v>
      </c>
      <c r="D11" s="45" t="s">
        <v>92</v>
      </c>
      <c r="E11" s="32"/>
      <c r="F11" s="32"/>
      <c r="G11" s="105"/>
      <c r="H11" s="103"/>
      <c r="I11" s="21"/>
      <c r="J11" s="22"/>
      <c r="K11" s="23"/>
      <c r="L11" s="23"/>
      <c r="M11" s="8"/>
      <c r="N11" s="7"/>
      <c r="O11" s="9"/>
      <c r="P11" s="7"/>
    </row>
    <row r="12" spans="1:16" ht="31.5" customHeight="1" x14ac:dyDescent="0.25">
      <c r="A12" s="101">
        <v>6</v>
      </c>
      <c r="B12" s="113" t="s">
        <v>165</v>
      </c>
      <c r="C12" s="102">
        <v>300</v>
      </c>
      <c r="D12" s="45" t="s">
        <v>92</v>
      </c>
      <c r="E12" s="32"/>
      <c r="F12" s="32"/>
      <c r="G12" s="31"/>
      <c r="H12" s="103"/>
      <c r="I12" s="21"/>
      <c r="J12" s="22"/>
      <c r="K12" s="23"/>
      <c r="L12" s="23"/>
      <c r="M12" s="8"/>
      <c r="N12" s="7"/>
      <c r="O12" s="9"/>
      <c r="P12" s="7"/>
    </row>
    <row r="13" spans="1:16" ht="31.5" customHeight="1" x14ac:dyDescent="0.25">
      <c r="A13" s="101">
        <v>7</v>
      </c>
      <c r="B13" s="113" t="s">
        <v>166</v>
      </c>
      <c r="C13" s="102">
        <v>200</v>
      </c>
      <c r="D13" s="45" t="s">
        <v>92</v>
      </c>
      <c r="E13" s="32"/>
      <c r="F13" s="32"/>
      <c r="G13" s="31"/>
      <c r="H13" s="103"/>
      <c r="I13" s="21"/>
      <c r="J13" s="22"/>
      <c r="K13" s="23"/>
      <c r="L13" s="23"/>
      <c r="M13" s="8"/>
      <c r="N13" s="7"/>
      <c r="O13" s="9"/>
      <c r="P13" s="7"/>
    </row>
    <row r="14" spans="1:16" ht="31.5" customHeight="1" x14ac:dyDescent="0.25">
      <c r="A14" s="101">
        <v>8</v>
      </c>
      <c r="B14" s="113" t="s">
        <v>167</v>
      </c>
      <c r="C14" s="102">
        <v>200</v>
      </c>
      <c r="D14" s="45" t="s">
        <v>92</v>
      </c>
      <c r="E14" s="32"/>
      <c r="F14" s="32"/>
      <c r="G14" s="31"/>
      <c r="H14" s="103"/>
      <c r="I14" s="21"/>
      <c r="J14" s="22"/>
      <c r="K14" s="23"/>
      <c r="L14" s="23"/>
      <c r="M14" s="8"/>
      <c r="N14" s="7"/>
      <c r="O14" s="9"/>
      <c r="P14" s="7"/>
    </row>
    <row r="15" spans="1:16" ht="31.5" customHeight="1" x14ac:dyDescent="0.25">
      <c r="A15" s="101">
        <v>9</v>
      </c>
      <c r="B15" s="113" t="s">
        <v>217</v>
      </c>
      <c r="C15" s="102">
        <v>120</v>
      </c>
      <c r="D15" s="45" t="s">
        <v>92</v>
      </c>
      <c r="E15" s="32"/>
      <c r="F15" s="32"/>
      <c r="G15" s="31"/>
      <c r="H15" s="103"/>
      <c r="I15" s="21"/>
      <c r="J15" s="22"/>
      <c r="K15" s="23"/>
      <c r="L15" s="23"/>
      <c r="M15" s="8"/>
      <c r="N15" s="7"/>
      <c r="O15" s="9"/>
      <c r="P15" s="7"/>
    </row>
    <row r="16" spans="1:16" ht="18" x14ac:dyDescent="0.25">
      <c r="A16" s="101">
        <v>10</v>
      </c>
      <c r="B16" s="113" t="s">
        <v>168</v>
      </c>
      <c r="C16" s="102">
        <v>1200</v>
      </c>
      <c r="D16" s="45" t="s">
        <v>110</v>
      </c>
      <c r="E16" s="104"/>
      <c r="F16" s="32"/>
      <c r="G16" s="31"/>
      <c r="H16" s="103"/>
      <c r="I16" s="21"/>
      <c r="J16" s="22"/>
      <c r="K16" s="23"/>
      <c r="L16" s="23"/>
      <c r="M16" s="8"/>
      <c r="N16" s="7"/>
      <c r="O16" s="9"/>
      <c r="P16" s="7"/>
    </row>
    <row r="17" spans="1:16" ht="18" x14ac:dyDescent="0.25">
      <c r="A17" s="101">
        <v>11</v>
      </c>
      <c r="B17" s="113" t="s">
        <v>216</v>
      </c>
      <c r="C17" s="102">
        <v>100</v>
      </c>
      <c r="D17" s="45" t="s">
        <v>92</v>
      </c>
      <c r="E17" s="104"/>
      <c r="F17" s="32"/>
      <c r="G17" s="31"/>
      <c r="H17" s="103"/>
      <c r="I17" s="21"/>
      <c r="J17" s="22"/>
      <c r="K17" s="23"/>
      <c r="L17" s="23"/>
      <c r="M17" s="8"/>
      <c r="N17" s="7"/>
      <c r="O17" s="9"/>
      <c r="P17" s="7"/>
    </row>
    <row r="18" spans="1:16" ht="31.5" customHeight="1" x14ac:dyDescent="0.25">
      <c r="A18" s="101">
        <v>12</v>
      </c>
      <c r="B18" s="113" t="s">
        <v>169</v>
      </c>
      <c r="C18" s="102">
        <v>100</v>
      </c>
      <c r="D18" s="45" t="s">
        <v>92</v>
      </c>
      <c r="E18" s="32"/>
      <c r="F18" s="32"/>
      <c r="G18" s="31"/>
      <c r="H18" s="103"/>
      <c r="I18" s="21"/>
      <c r="J18" s="22"/>
      <c r="K18" s="23"/>
      <c r="L18" s="23"/>
      <c r="M18" s="8"/>
      <c r="N18" s="7"/>
      <c r="O18" s="9"/>
      <c r="P18" s="7"/>
    </row>
    <row r="19" spans="1:16" ht="31.5" customHeight="1" x14ac:dyDescent="0.25">
      <c r="A19" s="101">
        <v>13</v>
      </c>
      <c r="B19" s="113" t="s">
        <v>170</v>
      </c>
      <c r="C19" s="102">
        <v>600</v>
      </c>
      <c r="D19" s="45" t="s">
        <v>92</v>
      </c>
      <c r="E19" s="32"/>
      <c r="F19" s="32"/>
      <c r="G19" s="31"/>
      <c r="H19" s="103"/>
      <c r="I19" s="21"/>
      <c r="J19" s="22"/>
      <c r="K19" s="23"/>
      <c r="L19" s="23"/>
      <c r="M19" s="8"/>
      <c r="N19" s="7"/>
      <c r="O19" s="9"/>
      <c r="P19" s="7"/>
    </row>
    <row r="20" spans="1:16" ht="31.5" customHeight="1" x14ac:dyDescent="0.25">
      <c r="A20" s="101">
        <v>14</v>
      </c>
      <c r="B20" s="113" t="s">
        <v>215</v>
      </c>
      <c r="C20" s="102">
        <v>6</v>
      </c>
      <c r="D20" s="45" t="s">
        <v>92</v>
      </c>
      <c r="E20" s="32"/>
      <c r="F20" s="32"/>
      <c r="G20" s="31"/>
      <c r="H20" s="103"/>
      <c r="I20" s="21"/>
      <c r="J20" s="22"/>
      <c r="K20" s="23"/>
      <c r="L20" s="23"/>
      <c r="M20" s="8"/>
      <c r="N20" s="7"/>
      <c r="O20" s="9"/>
      <c r="P20" s="7"/>
    </row>
    <row r="21" spans="1:16" ht="31.5" customHeight="1" x14ac:dyDescent="0.25">
      <c r="A21" s="101">
        <v>15</v>
      </c>
      <c r="B21" s="113" t="s">
        <v>171</v>
      </c>
      <c r="C21" s="102">
        <v>400</v>
      </c>
      <c r="D21" s="45" t="s">
        <v>92</v>
      </c>
      <c r="E21" s="32"/>
      <c r="F21" s="32"/>
      <c r="G21" s="31"/>
      <c r="H21" s="103"/>
      <c r="I21" s="21"/>
      <c r="J21" s="22"/>
      <c r="K21" s="23"/>
      <c r="L21" s="23"/>
      <c r="M21" s="8"/>
      <c r="N21" s="7"/>
      <c r="O21" s="9"/>
      <c r="P21" s="7"/>
    </row>
    <row r="22" spans="1:16" ht="31.5" customHeight="1" x14ac:dyDescent="0.25">
      <c r="A22" s="101">
        <v>16</v>
      </c>
      <c r="B22" s="113" t="s">
        <v>172</v>
      </c>
      <c r="C22" s="102">
        <v>400</v>
      </c>
      <c r="D22" s="45" t="s">
        <v>92</v>
      </c>
      <c r="E22" s="32"/>
      <c r="F22" s="32"/>
      <c r="G22" s="31"/>
      <c r="H22" s="103"/>
      <c r="I22" s="21"/>
      <c r="J22" s="22"/>
      <c r="K22" s="23"/>
      <c r="L22" s="23"/>
      <c r="M22" s="8"/>
      <c r="N22" s="7"/>
      <c r="O22" s="9"/>
      <c r="P22" s="7"/>
    </row>
    <row r="23" spans="1:16" ht="31.5" customHeight="1" x14ac:dyDescent="0.25">
      <c r="A23" s="101">
        <v>17</v>
      </c>
      <c r="B23" s="113" t="s">
        <v>173</v>
      </c>
      <c r="C23" s="102">
        <v>300</v>
      </c>
      <c r="D23" s="45" t="s">
        <v>92</v>
      </c>
      <c r="E23" s="32"/>
      <c r="F23" s="32"/>
      <c r="G23" s="31"/>
      <c r="H23" s="103"/>
      <c r="I23" s="21"/>
      <c r="J23" s="22"/>
      <c r="K23" s="23"/>
      <c r="L23" s="23"/>
      <c r="M23" s="8"/>
      <c r="N23" s="7"/>
      <c r="O23" s="9"/>
      <c r="P23" s="7"/>
    </row>
    <row r="24" spans="1:16" ht="31.5" customHeight="1" x14ac:dyDescent="0.25">
      <c r="A24" s="101">
        <v>18</v>
      </c>
      <c r="B24" s="113" t="s">
        <v>174</v>
      </c>
      <c r="C24" s="102">
        <v>250</v>
      </c>
      <c r="D24" s="45" t="s">
        <v>92</v>
      </c>
      <c r="E24" s="32"/>
      <c r="F24" s="32"/>
      <c r="G24" s="31"/>
      <c r="H24" s="103"/>
      <c r="I24" s="21"/>
      <c r="J24" s="22"/>
      <c r="K24" s="23"/>
      <c r="L24" s="23"/>
      <c r="M24" s="8"/>
      <c r="N24" s="7"/>
      <c r="O24" s="9"/>
      <c r="P24" s="7"/>
    </row>
    <row r="25" spans="1:16" ht="31.5" customHeight="1" x14ac:dyDescent="0.25">
      <c r="A25" s="101">
        <v>19</v>
      </c>
      <c r="B25" s="113" t="s">
        <v>175</v>
      </c>
      <c r="C25" s="102">
        <v>20</v>
      </c>
      <c r="D25" s="45" t="s">
        <v>92</v>
      </c>
      <c r="E25" s="32"/>
      <c r="F25" s="32"/>
      <c r="G25" s="31"/>
      <c r="H25" s="103"/>
      <c r="I25" s="21"/>
      <c r="J25" s="22"/>
      <c r="K25" s="23"/>
      <c r="L25" s="23"/>
      <c r="M25" s="8"/>
      <c r="N25" s="7"/>
      <c r="O25" s="9"/>
      <c r="P25" s="7"/>
    </row>
    <row r="26" spans="1:16" ht="31.5" customHeight="1" x14ac:dyDescent="0.25">
      <c r="A26" s="101">
        <v>20</v>
      </c>
      <c r="B26" s="113" t="s">
        <v>208</v>
      </c>
      <c r="C26" s="102">
        <v>10</v>
      </c>
      <c r="D26" s="45" t="s">
        <v>92</v>
      </c>
      <c r="E26" s="32"/>
      <c r="F26" s="32"/>
      <c r="G26" s="31"/>
      <c r="H26" s="103"/>
      <c r="I26" s="21"/>
      <c r="J26" s="22"/>
      <c r="K26" s="23"/>
      <c r="L26" s="23"/>
      <c r="M26" s="8"/>
      <c r="N26" s="7"/>
      <c r="O26" s="9"/>
      <c r="P26" s="7"/>
    </row>
    <row r="27" spans="1:16" ht="31.5" customHeight="1" x14ac:dyDescent="0.25">
      <c r="A27" s="101">
        <v>21</v>
      </c>
      <c r="B27" s="113" t="s">
        <v>176</v>
      </c>
      <c r="C27" s="102">
        <v>800</v>
      </c>
      <c r="D27" s="45" t="s">
        <v>110</v>
      </c>
      <c r="E27" s="104"/>
      <c r="F27" s="32"/>
      <c r="G27" s="31"/>
      <c r="H27" s="103"/>
      <c r="I27" s="21"/>
      <c r="J27" s="22"/>
      <c r="K27" s="23"/>
      <c r="L27" s="23"/>
      <c r="M27" s="8"/>
      <c r="N27" s="7"/>
      <c r="O27" s="9"/>
      <c r="P27" s="7"/>
    </row>
    <row r="28" spans="1:16" ht="31.5" customHeight="1" x14ac:dyDescent="0.25">
      <c r="A28" s="101">
        <v>22</v>
      </c>
      <c r="B28" s="113" t="s">
        <v>177</v>
      </c>
      <c r="C28" s="102">
        <v>800</v>
      </c>
      <c r="D28" s="45" t="s">
        <v>110</v>
      </c>
      <c r="E28" s="104"/>
      <c r="F28" s="32"/>
      <c r="G28" s="31"/>
      <c r="H28" s="103"/>
      <c r="I28" s="21"/>
      <c r="J28" s="22"/>
      <c r="K28" s="23"/>
      <c r="L28" s="23"/>
      <c r="M28" s="8"/>
      <c r="N28" s="7"/>
      <c r="O28" s="9"/>
      <c r="P28" s="7"/>
    </row>
    <row r="29" spans="1:16" ht="31.5" customHeight="1" x14ac:dyDescent="0.25">
      <c r="A29" s="101">
        <v>23</v>
      </c>
      <c r="B29" s="113" t="s">
        <v>214</v>
      </c>
      <c r="C29" s="102">
        <v>400</v>
      </c>
      <c r="D29" s="45" t="s">
        <v>110</v>
      </c>
      <c r="E29" s="104"/>
      <c r="F29" s="32"/>
      <c r="G29" s="31"/>
      <c r="H29" s="103"/>
      <c r="I29" s="21"/>
      <c r="J29" s="22"/>
      <c r="K29" s="23"/>
      <c r="L29" s="23"/>
      <c r="M29" s="8"/>
      <c r="N29" s="7"/>
      <c r="O29" s="9"/>
      <c r="P29" s="7"/>
    </row>
    <row r="30" spans="1:16" ht="31.5" customHeight="1" x14ac:dyDescent="0.25">
      <c r="A30" s="101">
        <v>24</v>
      </c>
      <c r="B30" s="113" t="s">
        <v>178</v>
      </c>
      <c r="C30" s="102">
        <v>60</v>
      </c>
      <c r="D30" s="45" t="s">
        <v>92</v>
      </c>
      <c r="E30" s="32"/>
      <c r="F30" s="32"/>
      <c r="G30" s="31"/>
      <c r="H30" s="103"/>
      <c r="I30" s="21"/>
      <c r="J30" s="22"/>
      <c r="K30" s="23"/>
      <c r="L30" s="23"/>
      <c r="M30" s="8"/>
      <c r="N30" s="7"/>
      <c r="O30" s="9"/>
      <c r="P30" s="7"/>
    </row>
    <row r="31" spans="1:16" ht="31.5" customHeight="1" x14ac:dyDescent="0.25">
      <c r="A31" s="101">
        <v>25</v>
      </c>
      <c r="B31" s="113" t="s">
        <v>179</v>
      </c>
      <c r="C31" s="102">
        <v>400</v>
      </c>
      <c r="D31" s="45" t="s">
        <v>92</v>
      </c>
      <c r="E31" s="32"/>
      <c r="F31" s="32"/>
      <c r="G31" s="31"/>
      <c r="H31" s="103"/>
      <c r="I31" s="21"/>
      <c r="J31" s="22"/>
      <c r="K31" s="23"/>
      <c r="L31" s="23"/>
      <c r="M31" s="8"/>
      <c r="N31" s="7"/>
      <c r="O31" s="9"/>
      <c r="P31" s="7"/>
    </row>
    <row r="32" spans="1:16" ht="31.5" customHeight="1" x14ac:dyDescent="0.25">
      <c r="A32" s="101">
        <v>26</v>
      </c>
      <c r="B32" s="113" t="s">
        <v>180</v>
      </c>
      <c r="C32" s="102">
        <v>200</v>
      </c>
      <c r="D32" s="45" t="s">
        <v>110</v>
      </c>
      <c r="E32" s="104"/>
      <c r="F32" s="32"/>
      <c r="G32" s="31"/>
      <c r="H32" s="103"/>
      <c r="I32" s="21"/>
      <c r="J32" s="22"/>
      <c r="K32" s="23"/>
      <c r="L32" s="23"/>
      <c r="M32" s="8"/>
      <c r="N32" s="7"/>
      <c r="O32" s="9"/>
      <c r="P32" s="7"/>
    </row>
    <row r="33" spans="1:16" ht="31.5" customHeight="1" x14ac:dyDescent="0.25">
      <c r="A33" s="101">
        <v>27</v>
      </c>
      <c r="B33" s="113" t="s">
        <v>181</v>
      </c>
      <c r="C33" s="102">
        <v>200</v>
      </c>
      <c r="D33" s="45" t="s">
        <v>110</v>
      </c>
      <c r="E33" s="104"/>
      <c r="F33" s="32"/>
      <c r="G33" s="31"/>
      <c r="H33" s="103"/>
      <c r="I33" s="21"/>
      <c r="J33" s="22"/>
      <c r="K33" s="23"/>
      <c r="L33" s="23"/>
      <c r="M33" s="8"/>
      <c r="N33" s="7"/>
      <c r="O33" s="9"/>
      <c r="P33" s="7"/>
    </row>
    <row r="34" spans="1:16" ht="31.5" customHeight="1" x14ac:dyDescent="0.25">
      <c r="A34" s="101">
        <v>28</v>
      </c>
      <c r="B34" s="113" t="s">
        <v>182</v>
      </c>
      <c r="C34" s="102">
        <v>200</v>
      </c>
      <c r="D34" s="45" t="s">
        <v>92</v>
      </c>
      <c r="E34" s="32"/>
      <c r="F34" s="32"/>
      <c r="G34" s="31"/>
      <c r="H34" s="103"/>
      <c r="I34" s="21"/>
      <c r="J34" s="22"/>
      <c r="K34" s="23"/>
      <c r="L34" s="23"/>
      <c r="M34" s="8"/>
      <c r="N34" s="7"/>
      <c r="O34" s="9"/>
      <c r="P34" s="7"/>
    </row>
    <row r="35" spans="1:16" ht="31.5" customHeight="1" x14ac:dyDescent="0.25">
      <c r="A35" s="101">
        <v>29</v>
      </c>
      <c r="B35" s="113" t="s">
        <v>183</v>
      </c>
      <c r="C35" s="102">
        <v>600</v>
      </c>
      <c r="D35" s="45" t="s">
        <v>92</v>
      </c>
      <c r="E35" s="32"/>
      <c r="F35" s="32"/>
      <c r="G35" s="31"/>
      <c r="H35" s="103"/>
      <c r="I35" s="21"/>
      <c r="J35" s="22"/>
      <c r="K35" s="23"/>
      <c r="L35" s="23"/>
      <c r="M35" s="8"/>
      <c r="N35" s="7"/>
      <c r="O35" s="9"/>
      <c r="P35" s="7"/>
    </row>
    <row r="36" spans="1:16" ht="31.5" customHeight="1" x14ac:dyDescent="0.25">
      <c r="A36" s="101">
        <v>30</v>
      </c>
      <c r="B36" s="113" t="s">
        <v>184</v>
      </c>
      <c r="C36" s="102">
        <v>700</v>
      </c>
      <c r="D36" s="45" t="s">
        <v>92</v>
      </c>
      <c r="E36" s="32"/>
      <c r="F36" s="32"/>
      <c r="G36" s="31"/>
      <c r="H36" s="103"/>
      <c r="I36" s="21"/>
      <c r="J36" s="22"/>
      <c r="K36" s="23"/>
      <c r="L36" s="23"/>
      <c r="M36" s="8"/>
      <c r="N36" s="7"/>
      <c r="O36" s="9"/>
      <c r="P36" s="7"/>
    </row>
    <row r="37" spans="1:16" ht="31.5" customHeight="1" x14ac:dyDescent="0.25">
      <c r="A37" s="101">
        <v>31</v>
      </c>
      <c r="B37" s="113" t="s">
        <v>185</v>
      </c>
      <c r="C37" s="102">
        <v>100</v>
      </c>
      <c r="D37" s="45" t="s">
        <v>92</v>
      </c>
      <c r="E37" s="32"/>
      <c r="F37" s="32"/>
      <c r="G37" s="31"/>
      <c r="H37" s="103"/>
      <c r="I37" s="21"/>
      <c r="J37" s="22"/>
      <c r="K37" s="23"/>
      <c r="L37" s="23"/>
      <c r="M37" s="8"/>
      <c r="N37" s="7"/>
      <c r="O37" s="9"/>
      <c r="P37" s="7"/>
    </row>
    <row r="38" spans="1:16" ht="31.5" customHeight="1" x14ac:dyDescent="0.25">
      <c r="A38" s="101">
        <v>32</v>
      </c>
      <c r="B38" s="113" t="s">
        <v>209</v>
      </c>
      <c r="C38" s="102">
        <v>60</v>
      </c>
      <c r="D38" s="45" t="s">
        <v>92</v>
      </c>
      <c r="E38" s="32"/>
      <c r="F38" s="32"/>
      <c r="G38" s="31"/>
      <c r="H38" s="103"/>
      <c r="I38" s="21"/>
      <c r="J38" s="22"/>
      <c r="K38" s="23"/>
      <c r="L38" s="23"/>
      <c r="M38" s="8"/>
      <c r="N38" s="7"/>
      <c r="O38" s="9"/>
      <c r="P38" s="7"/>
    </row>
    <row r="39" spans="1:16" ht="31.5" customHeight="1" x14ac:dyDescent="0.25">
      <c r="A39" s="101">
        <v>33</v>
      </c>
      <c r="B39" s="113" t="s">
        <v>186</v>
      </c>
      <c r="C39" s="102">
        <v>800</v>
      </c>
      <c r="D39" s="45" t="s">
        <v>110</v>
      </c>
      <c r="E39" s="104"/>
      <c r="F39" s="32"/>
      <c r="G39" s="31"/>
      <c r="H39" s="103"/>
      <c r="I39" s="21"/>
      <c r="J39" s="22"/>
      <c r="K39" s="23"/>
      <c r="L39" s="23"/>
      <c r="M39" s="8"/>
      <c r="N39" s="7"/>
      <c r="O39" s="9"/>
      <c r="P39" s="7"/>
    </row>
    <row r="40" spans="1:16" ht="31.5" customHeight="1" x14ac:dyDescent="0.25">
      <c r="A40" s="101">
        <v>34</v>
      </c>
      <c r="B40" s="113" t="s">
        <v>210</v>
      </c>
      <c r="C40" s="102">
        <v>50</v>
      </c>
      <c r="D40" s="45" t="s">
        <v>92</v>
      </c>
      <c r="E40" s="104"/>
      <c r="F40" s="32"/>
      <c r="G40" s="31"/>
      <c r="H40" s="103"/>
      <c r="I40" s="21"/>
      <c r="J40" s="22"/>
      <c r="K40" s="23"/>
      <c r="L40" s="23"/>
      <c r="M40" s="8"/>
      <c r="N40" s="7"/>
      <c r="O40" s="9"/>
      <c r="P40" s="7"/>
    </row>
    <row r="41" spans="1:16" ht="31.5" customHeight="1" x14ac:dyDescent="0.25">
      <c r="A41" s="101">
        <v>35</v>
      </c>
      <c r="B41" s="113" t="s">
        <v>187</v>
      </c>
      <c r="C41" s="102">
        <v>60</v>
      </c>
      <c r="D41" s="45" t="s">
        <v>92</v>
      </c>
      <c r="E41" s="32"/>
      <c r="F41" s="32"/>
      <c r="G41" s="31"/>
      <c r="H41" s="103"/>
      <c r="I41" s="21"/>
      <c r="J41" s="22"/>
      <c r="K41" s="23"/>
      <c r="L41" s="23"/>
      <c r="M41" s="8"/>
      <c r="N41" s="7"/>
      <c r="O41" s="9"/>
      <c r="P41" s="7"/>
    </row>
    <row r="42" spans="1:16" ht="31.5" customHeight="1" x14ac:dyDescent="0.25">
      <c r="A42" s="101">
        <v>36</v>
      </c>
      <c r="B42" s="113" t="s">
        <v>188</v>
      </c>
      <c r="C42" s="102">
        <v>10</v>
      </c>
      <c r="D42" s="45" t="s">
        <v>92</v>
      </c>
      <c r="E42" s="32"/>
      <c r="F42" s="32"/>
      <c r="G42" s="31"/>
      <c r="H42" s="103"/>
      <c r="I42" s="21"/>
      <c r="J42" s="22"/>
      <c r="K42" s="23"/>
      <c r="L42" s="23"/>
      <c r="M42" s="8"/>
      <c r="N42" s="7"/>
      <c r="O42" s="9"/>
      <c r="P42" s="7"/>
    </row>
    <row r="43" spans="1:16" ht="31.5" customHeight="1" x14ac:dyDescent="0.25">
      <c r="A43" s="101">
        <v>37</v>
      </c>
      <c r="B43" s="113" t="s">
        <v>189</v>
      </c>
      <c r="C43" s="102">
        <v>300</v>
      </c>
      <c r="D43" s="45" t="s">
        <v>92</v>
      </c>
      <c r="E43" s="32"/>
      <c r="F43" s="32"/>
      <c r="G43" s="31"/>
      <c r="H43" s="103"/>
      <c r="I43" s="21"/>
      <c r="J43" s="22"/>
      <c r="K43" s="23"/>
      <c r="L43" s="23"/>
      <c r="M43" s="8"/>
      <c r="N43" s="7"/>
      <c r="O43" s="9"/>
      <c r="P43" s="7"/>
    </row>
    <row r="44" spans="1:16" ht="31.5" customHeight="1" x14ac:dyDescent="0.25">
      <c r="A44" s="101">
        <v>38</v>
      </c>
      <c r="B44" s="113" t="s">
        <v>190</v>
      </c>
      <c r="C44" s="102">
        <v>400</v>
      </c>
      <c r="D44" s="45" t="s">
        <v>92</v>
      </c>
      <c r="E44" s="32"/>
      <c r="F44" s="32"/>
      <c r="G44" s="31"/>
      <c r="H44" s="103"/>
      <c r="I44" s="21"/>
      <c r="J44" s="22"/>
      <c r="K44" s="23"/>
      <c r="L44" s="23"/>
      <c r="M44" s="8"/>
      <c r="N44" s="7"/>
      <c r="O44" s="9"/>
      <c r="P44" s="7"/>
    </row>
    <row r="45" spans="1:16" ht="31.5" customHeight="1" x14ac:dyDescent="0.25">
      <c r="A45" s="101">
        <v>39</v>
      </c>
      <c r="B45" s="113" t="s">
        <v>191</v>
      </c>
      <c r="C45" s="102">
        <v>400</v>
      </c>
      <c r="D45" s="45" t="s">
        <v>92</v>
      </c>
      <c r="E45" s="32"/>
      <c r="F45" s="32"/>
      <c r="G45" s="31"/>
      <c r="H45" s="103"/>
      <c r="I45" s="21"/>
      <c r="J45" s="22"/>
      <c r="K45" s="23"/>
      <c r="L45" s="23"/>
      <c r="M45" s="8"/>
      <c r="N45" s="7"/>
      <c r="O45" s="9"/>
      <c r="P45" s="7"/>
    </row>
    <row r="46" spans="1:16" ht="31.5" customHeight="1" x14ac:dyDescent="0.25">
      <c r="A46" s="101">
        <v>40</v>
      </c>
      <c r="B46" s="113" t="s">
        <v>192</v>
      </c>
      <c r="C46" s="102">
        <v>400</v>
      </c>
      <c r="D46" s="45" t="s">
        <v>92</v>
      </c>
      <c r="E46" s="32"/>
      <c r="F46" s="32"/>
      <c r="G46" s="31"/>
      <c r="H46" s="103"/>
      <c r="I46" s="21"/>
      <c r="J46" s="22"/>
      <c r="K46" s="23"/>
      <c r="L46" s="23"/>
      <c r="M46" s="8"/>
      <c r="N46" s="7"/>
      <c r="O46" s="9"/>
      <c r="P46" s="7"/>
    </row>
    <row r="47" spans="1:16" ht="31.5" customHeight="1" x14ac:dyDescent="0.25">
      <c r="A47" s="101">
        <v>41</v>
      </c>
      <c r="B47" s="113" t="s">
        <v>193</v>
      </c>
      <c r="C47" s="102">
        <v>300</v>
      </c>
      <c r="D47" s="45" t="s">
        <v>92</v>
      </c>
      <c r="E47" s="32"/>
      <c r="F47" s="32"/>
      <c r="G47" s="31"/>
      <c r="H47" s="103"/>
      <c r="I47" s="21"/>
      <c r="J47" s="22"/>
      <c r="K47" s="23"/>
      <c r="L47" s="23"/>
      <c r="M47" s="8"/>
      <c r="N47" s="7"/>
      <c r="O47" s="9"/>
      <c r="P47" s="7"/>
    </row>
    <row r="48" spans="1:16" ht="31.5" customHeight="1" x14ac:dyDescent="0.25">
      <c r="A48" s="101">
        <v>42</v>
      </c>
      <c r="B48" s="113" t="s">
        <v>194</v>
      </c>
      <c r="C48" s="102">
        <v>400</v>
      </c>
      <c r="D48" s="45" t="s">
        <v>92</v>
      </c>
      <c r="E48" s="32"/>
      <c r="F48" s="32"/>
      <c r="G48" s="31"/>
      <c r="H48" s="103"/>
      <c r="I48" s="21"/>
      <c r="J48" s="22"/>
      <c r="K48" s="23"/>
      <c r="L48" s="23"/>
      <c r="M48" s="8"/>
      <c r="N48" s="7"/>
      <c r="O48" s="9"/>
      <c r="P48" s="7"/>
    </row>
    <row r="49" spans="1:16" ht="31.5" customHeight="1" x14ac:dyDescent="0.25">
      <c r="A49" s="101">
        <v>43</v>
      </c>
      <c r="B49" s="113" t="s">
        <v>195</v>
      </c>
      <c r="C49" s="102">
        <v>60</v>
      </c>
      <c r="D49" s="45" t="s">
        <v>92</v>
      </c>
      <c r="E49" s="32"/>
      <c r="F49" s="32"/>
      <c r="G49" s="31"/>
      <c r="H49" s="103"/>
      <c r="I49" s="21"/>
      <c r="J49" s="22"/>
      <c r="K49" s="23"/>
      <c r="L49" s="23"/>
      <c r="M49" s="8"/>
      <c r="N49" s="7"/>
      <c r="O49" s="9"/>
      <c r="P49" s="7"/>
    </row>
    <row r="50" spans="1:16" ht="31.5" customHeight="1" x14ac:dyDescent="0.25">
      <c r="A50" s="101">
        <v>44</v>
      </c>
      <c r="B50" s="113" t="s">
        <v>211</v>
      </c>
      <c r="C50" s="102">
        <v>180</v>
      </c>
      <c r="D50" s="45" t="s">
        <v>92</v>
      </c>
      <c r="E50" s="32"/>
      <c r="F50" s="32"/>
      <c r="G50" s="31"/>
      <c r="H50" s="103"/>
      <c r="I50" s="21"/>
      <c r="J50" s="22"/>
      <c r="K50" s="23"/>
      <c r="L50" s="23"/>
      <c r="M50" s="8"/>
      <c r="N50" s="7"/>
      <c r="O50" s="9"/>
      <c r="P50" s="7"/>
    </row>
    <row r="51" spans="1:16" ht="31.5" customHeight="1" x14ac:dyDescent="0.25">
      <c r="A51" s="101">
        <v>45</v>
      </c>
      <c r="B51" s="113" t="s">
        <v>212</v>
      </c>
      <c r="C51" s="102">
        <v>150</v>
      </c>
      <c r="D51" s="45" t="s">
        <v>92</v>
      </c>
      <c r="E51" s="32"/>
      <c r="F51" s="32"/>
      <c r="G51" s="31"/>
      <c r="H51" s="103"/>
      <c r="I51" s="21"/>
      <c r="J51" s="22"/>
      <c r="K51" s="23"/>
      <c r="L51" s="23"/>
      <c r="M51" s="8"/>
      <c r="N51" s="7"/>
      <c r="O51" s="9"/>
      <c r="P51" s="7"/>
    </row>
    <row r="52" spans="1:16" ht="31.5" customHeight="1" x14ac:dyDescent="0.25">
      <c r="A52" s="101">
        <v>46</v>
      </c>
      <c r="B52" s="113" t="s">
        <v>196</v>
      </c>
      <c r="C52" s="102">
        <v>200</v>
      </c>
      <c r="D52" s="45" t="s">
        <v>92</v>
      </c>
      <c r="E52" s="32"/>
      <c r="F52" s="32"/>
      <c r="G52" s="31"/>
      <c r="H52" s="103"/>
      <c r="I52" s="21"/>
      <c r="J52" s="22"/>
      <c r="K52" s="23"/>
      <c r="L52" s="23"/>
      <c r="M52" s="8"/>
      <c r="N52" s="7"/>
      <c r="O52" s="9"/>
      <c r="P52" s="7"/>
    </row>
    <row r="53" spans="1:16" ht="31.5" customHeight="1" x14ac:dyDescent="0.25">
      <c r="A53" s="101">
        <v>47</v>
      </c>
      <c r="B53" s="113" t="s">
        <v>197</v>
      </c>
      <c r="C53" s="102">
        <v>200</v>
      </c>
      <c r="D53" s="45" t="s">
        <v>92</v>
      </c>
      <c r="E53" s="104"/>
      <c r="F53" s="32"/>
      <c r="G53" s="31"/>
      <c r="H53" s="103"/>
      <c r="I53" s="21"/>
      <c r="J53" s="22"/>
      <c r="K53" s="23"/>
      <c r="L53" s="23"/>
      <c r="M53" s="8"/>
      <c r="N53" s="7"/>
      <c r="O53" s="9"/>
      <c r="P53" s="7"/>
    </row>
    <row r="54" spans="1:16" ht="31.5" customHeight="1" x14ac:dyDescent="0.25">
      <c r="A54" s="101">
        <v>48</v>
      </c>
      <c r="B54" s="113" t="s">
        <v>198</v>
      </c>
      <c r="C54" s="106">
        <v>500</v>
      </c>
      <c r="D54" s="45" t="s">
        <v>92</v>
      </c>
      <c r="E54" s="104"/>
      <c r="F54" s="32"/>
      <c r="G54" s="31"/>
      <c r="H54" s="103"/>
      <c r="I54" s="21"/>
      <c r="J54" s="22"/>
      <c r="K54" s="23"/>
      <c r="L54" s="23"/>
      <c r="M54" s="8"/>
      <c r="N54" s="7"/>
      <c r="O54" s="9"/>
      <c r="P54" s="7"/>
    </row>
    <row r="55" spans="1:16" ht="31.5" customHeight="1" x14ac:dyDescent="0.25">
      <c r="A55" s="101">
        <v>49</v>
      </c>
      <c r="B55" s="113" t="s">
        <v>199</v>
      </c>
      <c r="C55" s="106">
        <v>100</v>
      </c>
      <c r="D55" s="45" t="s">
        <v>92</v>
      </c>
      <c r="E55" s="32"/>
      <c r="F55" s="32"/>
      <c r="G55" s="31"/>
      <c r="H55" s="103"/>
      <c r="I55" s="21"/>
      <c r="J55" s="22"/>
      <c r="K55" s="23"/>
      <c r="L55" s="23"/>
      <c r="M55" s="8"/>
      <c r="N55" s="7"/>
      <c r="O55" s="9"/>
      <c r="P55" s="7"/>
    </row>
    <row r="56" spans="1:16" ht="31.5" customHeight="1" x14ac:dyDescent="0.25">
      <c r="A56" s="101">
        <v>50</v>
      </c>
      <c r="B56" s="113" t="s">
        <v>200</v>
      </c>
      <c r="C56" s="106">
        <v>400</v>
      </c>
      <c r="D56" s="45" t="s">
        <v>92</v>
      </c>
      <c r="E56" s="32"/>
      <c r="F56" s="32"/>
      <c r="G56" s="31"/>
      <c r="H56" s="103"/>
      <c r="I56" s="21"/>
      <c r="J56" s="22"/>
      <c r="K56" s="23"/>
      <c r="L56" s="23"/>
      <c r="M56" s="8"/>
      <c r="N56" s="7"/>
      <c r="O56" s="9"/>
      <c r="P56" s="7"/>
    </row>
    <row r="57" spans="1:16" ht="31.5" customHeight="1" x14ac:dyDescent="0.25">
      <c r="A57" s="101">
        <v>51</v>
      </c>
      <c r="B57" s="113" t="s">
        <v>213</v>
      </c>
      <c r="C57" s="106">
        <v>200</v>
      </c>
      <c r="D57" s="45" t="s">
        <v>92</v>
      </c>
      <c r="E57" s="32"/>
      <c r="F57" s="32"/>
      <c r="G57" s="31"/>
      <c r="H57" s="103"/>
      <c r="I57" s="21"/>
      <c r="J57" s="22"/>
      <c r="K57" s="23"/>
      <c r="L57" s="23"/>
      <c r="M57" s="8"/>
      <c r="N57" s="7"/>
      <c r="O57" s="9"/>
      <c r="P57" s="7"/>
    </row>
    <row r="58" spans="1:16" ht="31.5" customHeight="1" x14ac:dyDescent="0.25">
      <c r="A58" s="101">
        <v>52</v>
      </c>
      <c r="B58" s="113" t="s">
        <v>201</v>
      </c>
      <c r="C58" s="102">
        <v>300</v>
      </c>
      <c r="D58" s="45" t="s">
        <v>92</v>
      </c>
      <c r="E58" s="32"/>
      <c r="F58" s="32"/>
      <c r="G58" s="31"/>
      <c r="H58" s="103"/>
      <c r="I58" s="21"/>
      <c r="J58" s="22"/>
      <c r="K58" s="23"/>
      <c r="L58" s="23"/>
      <c r="M58" s="8"/>
      <c r="N58" s="7"/>
      <c r="O58" s="9"/>
      <c r="P58" s="7"/>
    </row>
    <row r="59" spans="1:16" ht="31.5" customHeight="1" x14ac:dyDescent="0.25">
      <c r="A59" s="101">
        <v>53</v>
      </c>
      <c r="B59" s="113" t="s">
        <v>202</v>
      </c>
      <c r="C59" s="102">
        <v>800</v>
      </c>
      <c r="D59" s="45" t="s">
        <v>110</v>
      </c>
      <c r="E59" s="104"/>
      <c r="F59" s="32"/>
      <c r="G59" s="31"/>
      <c r="H59" s="103"/>
      <c r="I59" s="21"/>
      <c r="J59" s="22"/>
      <c r="K59" s="23"/>
      <c r="L59" s="23"/>
      <c r="M59" s="8"/>
      <c r="N59" s="7"/>
      <c r="O59" s="9"/>
      <c r="P59" s="7"/>
    </row>
    <row r="60" spans="1:16" ht="15.75" x14ac:dyDescent="0.25">
      <c r="A60" s="52"/>
      <c r="B60" s="107"/>
      <c r="C60" s="52"/>
      <c r="D60" s="44"/>
      <c r="E60" s="30"/>
      <c r="F60" s="49">
        <f>SUM(F7:F59)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52"/>
      <c r="B61" s="107" t="s">
        <v>82</v>
      </c>
      <c r="C61" s="52"/>
      <c r="D61" s="1"/>
      <c r="E61" s="30"/>
      <c r="F61" s="30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52"/>
      <c r="B62" s="107"/>
      <c r="C62" s="52"/>
      <c r="D62" s="1"/>
      <c r="E62" s="30"/>
      <c r="F62" s="30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25" x14ac:dyDescent="0.3">
      <c r="A63" s="57" t="s">
        <v>207</v>
      </c>
      <c r="B63" s="58"/>
      <c r="C63" s="59"/>
      <c r="D63" s="60"/>
      <c r="E63" s="61"/>
      <c r="F63" s="61"/>
      <c r="G63" s="60"/>
      <c r="H63" s="60"/>
      <c r="I63" s="62"/>
      <c r="J63" s="1"/>
      <c r="K63" s="1"/>
      <c r="L63" s="1"/>
      <c r="M63" s="1"/>
      <c r="N63" s="1"/>
      <c r="O63" s="1"/>
      <c r="P63" s="1"/>
    </row>
    <row r="64" spans="1:16" ht="20.25" x14ac:dyDescent="0.3">
      <c r="A64" s="63" t="s">
        <v>56</v>
      </c>
      <c r="B64" s="64"/>
      <c r="C64" s="65"/>
      <c r="D64" s="66"/>
      <c r="E64" s="67"/>
      <c r="F64" s="67"/>
      <c r="G64" s="66"/>
      <c r="H64" s="66"/>
      <c r="I64" s="68"/>
      <c r="J64" s="1"/>
      <c r="K64" s="1"/>
      <c r="L64" s="1"/>
      <c r="M64" s="1"/>
      <c r="N64" s="1"/>
      <c r="O64" s="1"/>
      <c r="P64" s="1"/>
    </row>
    <row r="65" spans="1:16" ht="18" x14ac:dyDescent="0.25">
      <c r="A65" s="69" t="s">
        <v>57</v>
      </c>
      <c r="B65" s="64"/>
      <c r="C65" s="65"/>
      <c r="D65" s="66"/>
      <c r="E65" s="67"/>
      <c r="F65" s="67"/>
      <c r="G65" s="66"/>
      <c r="H65" s="66"/>
      <c r="I65" s="68"/>
      <c r="J65" s="1"/>
      <c r="K65" s="1"/>
      <c r="L65" s="1"/>
      <c r="M65" s="1"/>
      <c r="N65" s="1"/>
      <c r="O65" s="1"/>
      <c r="P65" s="1"/>
    </row>
    <row r="66" spans="1:16" ht="20.25" x14ac:dyDescent="0.3">
      <c r="A66" s="70"/>
      <c r="B66" s="64"/>
      <c r="C66" s="65"/>
      <c r="D66" s="66"/>
      <c r="E66" s="67"/>
      <c r="F66" s="67"/>
      <c r="G66" s="66"/>
      <c r="H66" s="66"/>
      <c r="I66" s="68"/>
      <c r="J66" s="1"/>
      <c r="K66" s="1"/>
      <c r="L66" s="1"/>
      <c r="M66" s="1"/>
      <c r="N66" s="1"/>
      <c r="O66" s="1"/>
      <c r="P66" s="1"/>
    </row>
    <row r="67" spans="1:16" ht="20.25" x14ac:dyDescent="0.3">
      <c r="A67" s="71" t="s">
        <v>203</v>
      </c>
      <c r="B67" s="64"/>
      <c r="C67" s="65"/>
      <c r="D67" s="66"/>
      <c r="E67" s="67"/>
      <c r="F67" s="67"/>
      <c r="G67" s="66"/>
      <c r="H67" s="66"/>
      <c r="I67" s="68"/>
      <c r="J67" s="1"/>
      <c r="K67" s="1"/>
      <c r="L67" s="1"/>
      <c r="M67" s="1"/>
      <c r="N67" s="1"/>
      <c r="O67" s="1"/>
      <c r="P67" s="1"/>
    </row>
    <row r="68" spans="1:16" ht="20.25" x14ac:dyDescent="0.3">
      <c r="A68" s="71"/>
      <c r="B68" s="64"/>
      <c r="C68" s="65"/>
      <c r="D68" s="66"/>
      <c r="E68" s="67"/>
      <c r="F68" s="67"/>
      <c r="G68" s="66"/>
      <c r="H68" s="66"/>
      <c r="I68" s="68"/>
      <c r="J68" s="1"/>
      <c r="K68" s="1"/>
      <c r="L68" s="1"/>
      <c r="M68" s="1"/>
      <c r="N68" s="1"/>
      <c r="O68" s="1"/>
      <c r="P68" s="1"/>
    </row>
    <row r="69" spans="1:16" ht="20.25" x14ac:dyDescent="0.3">
      <c r="A69" s="71"/>
      <c r="B69" s="64"/>
      <c r="C69" s="65"/>
      <c r="D69" s="66"/>
      <c r="E69" s="67"/>
      <c r="F69" s="67"/>
      <c r="G69" s="72"/>
      <c r="H69" s="72"/>
      <c r="I69" s="73"/>
    </row>
    <row r="70" spans="1:16" ht="20.25" x14ac:dyDescent="0.3">
      <c r="A70" s="71"/>
      <c r="B70" s="64"/>
      <c r="C70" s="65"/>
      <c r="D70" s="66"/>
      <c r="E70" s="67"/>
      <c r="F70" s="67"/>
      <c r="G70" s="72"/>
      <c r="H70" s="72"/>
      <c r="I70" s="73"/>
    </row>
    <row r="71" spans="1:16" ht="20.25" x14ac:dyDescent="0.3">
      <c r="A71" s="71" t="s">
        <v>204</v>
      </c>
      <c r="B71" s="64"/>
      <c r="C71" s="65"/>
      <c r="D71" s="66"/>
      <c r="E71" s="67"/>
      <c r="F71" s="67"/>
      <c r="G71" s="72"/>
      <c r="H71" s="72"/>
      <c r="I71" s="73"/>
    </row>
    <row r="72" spans="1:16" ht="20.25" x14ac:dyDescent="0.3">
      <c r="A72" s="71"/>
      <c r="B72" s="64"/>
      <c r="C72" s="65"/>
      <c r="D72" s="66"/>
      <c r="E72" s="67"/>
      <c r="F72" s="67"/>
      <c r="G72" s="72"/>
      <c r="H72" s="72"/>
      <c r="I72" s="73"/>
    </row>
    <row r="73" spans="1:16" ht="20.25" x14ac:dyDescent="0.3">
      <c r="A73" s="71"/>
      <c r="B73" s="64"/>
      <c r="C73" s="65"/>
      <c r="D73" s="66"/>
      <c r="E73" s="67"/>
      <c r="F73" s="67"/>
      <c r="G73" s="72"/>
      <c r="H73" s="72"/>
      <c r="I73" s="73"/>
    </row>
    <row r="74" spans="1:16" ht="20.25" x14ac:dyDescent="0.3">
      <c r="A74" s="71"/>
      <c r="B74" s="64"/>
      <c r="C74" s="65"/>
      <c r="D74" s="66"/>
      <c r="E74" s="67"/>
      <c r="F74" s="67"/>
      <c r="G74" s="72"/>
      <c r="H74" s="72"/>
      <c r="I74" s="73"/>
    </row>
    <row r="75" spans="1:16" ht="20.25" x14ac:dyDescent="0.3">
      <c r="A75" s="71"/>
      <c r="B75" s="64"/>
      <c r="C75" s="65"/>
      <c r="D75" s="66"/>
      <c r="E75" s="67"/>
      <c r="F75" s="67"/>
      <c r="G75" s="72"/>
      <c r="H75" s="72"/>
      <c r="I75" s="73"/>
    </row>
    <row r="76" spans="1:16" ht="20.25" x14ac:dyDescent="0.3">
      <c r="A76" s="71" t="s">
        <v>205</v>
      </c>
      <c r="B76" s="64"/>
      <c r="C76" s="65"/>
      <c r="D76" s="66"/>
      <c r="E76" s="67"/>
      <c r="F76" s="67"/>
      <c r="G76" s="72"/>
      <c r="H76" s="72"/>
      <c r="I76" s="73"/>
    </row>
    <row r="77" spans="1:16" ht="20.25" x14ac:dyDescent="0.25">
      <c r="A77" s="108"/>
      <c r="B77" s="109"/>
      <c r="C77" s="65"/>
      <c r="D77" s="66"/>
      <c r="E77" s="67"/>
      <c r="F77" s="67"/>
      <c r="G77" s="72"/>
      <c r="H77" s="72"/>
      <c r="I77" s="73"/>
    </row>
    <row r="78" spans="1:16" ht="15.75" x14ac:dyDescent="0.25">
      <c r="A78" s="116" t="s">
        <v>238</v>
      </c>
      <c r="B78" s="110"/>
      <c r="C78" s="75"/>
      <c r="D78" s="76"/>
      <c r="E78" s="77"/>
      <c r="F78" s="77"/>
      <c r="G78" s="78"/>
      <c r="H78" s="78"/>
      <c r="I78" s="79"/>
    </row>
    <row r="79" spans="1:16" x14ac:dyDescent="0.25">
      <c r="A79" s="52"/>
      <c r="B79" s="107"/>
      <c r="C79" s="52"/>
      <c r="D79" s="1"/>
      <c r="E79" s="30"/>
      <c r="F79" s="30"/>
    </row>
    <row r="80" spans="1:16" ht="15.75" x14ac:dyDescent="0.25">
      <c r="A80" s="52"/>
      <c r="B80" s="111" t="s">
        <v>55</v>
      </c>
      <c r="C80" s="52"/>
      <c r="D80" s="1"/>
      <c r="E80" s="30"/>
      <c r="F80" s="30"/>
    </row>
    <row r="81" spans="1:6" x14ac:dyDescent="0.25">
      <c r="A81" s="52"/>
      <c r="B81" s="107"/>
      <c r="C81" s="52"/>
      <c r="D81" s="1"/>
      <c r="E81" s="30"/>
      <c r="F81" s="30"/>
    </row>
    <row r="82" spans="1:6" x14ac:dyDescent="0.25">
      <c r="A82" s="52"/>
      <c r="B82" s="107"/>
      <c r="C82" s="52"/>
      <c r="D82" s="1"/>
      <c r="E82" s="30"/>
      <c r="F82" s="30"/>
    </row>
    <row r="83" spans="1:6" x14ac:dyDescent="0.25">
      <c r="A83" s="52"/>
      <c r="B83" s="107"/>
      <c r="C83" s="52"/>
      <c r="D83" s="1"/>
      <c r="E83" s="30"/>
      <c r="F83" s="30"/>
    </row>
    <row r="84" spans="1:6" x14ac:dyDescent="0.25">
      <c r="A84" s="54" t="s">
        <v>239</v>
      </c>
      <c r="B84" s="107"/>
      <c r="C84" s="52"/>
      <c r="D84" s="1"/>
      <c r="E84" s="30"/>
      <c r="F84" s="30"/>
    </row>
  </sheetData>
  <mergeCells count="8">
    <mergeCell ref="A1:H3"/>
    <mergeCell ref="M2:N4"/>
    <mergeCell ref="O2:P4"/>
    <mergeCell ref="C6:D6"/>
    <mergeCell ref="I6:J6"/>
    <mergeCell ref="K6:L6"/>
    <mergeCell ref="M6:N6"/>
    <mergeCell ref="O6:P6"/>
  </mergeCells>
  <pageMargins left="0.7" right="0.7" top="0.75" bottom="0.75" header="0.3" footer="0.3"/>
  <pageSetup paperSize="9" scale="50" orientation="portrait" r:id="rId1"/>
  <rowBreaks count="1" manualBreakCount="1">
    <brk id="37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60" zoomScaleNormal="100" workbookViewId="0">
      <selection activeCell="A10" sqref="A10"/>
    </sheetView>
  </sheetViews>
  <sheetFormatPr baseColWidth="10" defaultRowHeight="15" x14ac:dyDescent="0.25"/>
  <cols>
    <col min="1" max="1" width="11.42578125" style="53"/>
    <col min="2" max="2" width="32.7109375" style="85" customWidth="1"/>
    <col min="3" max="3" width="9.5703125" style="53" customWidth="1"/>
    <col min="4" max="4" width="7.5703125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255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83</v>
      </c>
      <c r="B4" s="82"/>
      <c r="C4" s="83"/>
      <c r="D4" s="82"/>
      <c r="E4" s="82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84" customHeight="1" x14ac:dyDescent="0.25">
      <c r="A6" s="16" t="s">
        <v>1</v>
      </c>
      <c r="B6" s="39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31.5" customHeight="1" x14ac:dyDescent="0.25">
      <c r="A7" s="51">
        <v>1</v>
      </c>
      <c r="B7" s="118" t="s">
        <v>218</v>
      </c>
      <c r="C7" s="114">
        <v>300</v>
      </c>
      <c r="D7" s="115" t="s">
        <v>92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31.5" customHeight="1" x14ac:dyDescent="0.25">
      <c r="A8" s="51">
        <v>2</v>
      </c>
      <c r="B8" s="118" t="s">
        <v>219</v>
      </c>
      <c r="C8" s="114">
        <v>150</v>
      </c>
      <c r="D8" s="115" t="s">
        <v>92</v>
      </c>
      <c r="E8" s="32"/>
      <c r="F8" s="32"/>
      <c r="G8" s="31"/>
      <c r="H8" s="32"/>
      <c r="I8" s="21"/>
      <c r="J8" s="22"/>
      <c r="K8" s="23"/>
      <c r="L8" s="23"/>
      <c r="M8" s="8"/>
      <c r="N8" s="7"/>
      <c r="O8" s="9"/>
      <c r="P8" s="7"/>
    </row>
    <row r="9" spans="1:16" ht="31.5" customHeight="1" x14ac:dyDescent="0.25">
      <c r="A9" s="51">
        <v>3</v>
      </c>
      <c r="B9" s="118" t="s">
        <v>220</v>
      </c>
      <c r="C9" s="114">
        <v>100</v>
      </c>
      <c r="D9" s="115" t="s">
        <v>92</v>
      </c>
      <c r="E9" s="32"/>
      <c r="F9" s="32">
        <f t="shared" ref="F9:F26" si="0">C9*E9</f>
        <v>0</v>
      </c>
      <c r="G9" s="31"/>
      <c r="H9" s="32"/>
      <c r="I9" s="21"/>
      <c r="J9" s="22"/>
      <c r="K9" s="23"/>
      <c r="L9" s="23"/>
      <c r="M9" s="8"/>
      <c r="N9" s="7"/>
      <c r="O9" s="9"/>
      <c r="P9" s="7"/>
    </row>
    <row r="10" spans="1:16" ht="31.5" customHeight="1" x14ac:dyDescent="0.25">
      <c r="A10" s="51">
        <v>3</v>
      </c>
      <c r="B10" s="118" t="s">
        <v>221</v>
      </c>
      <c r="C10" s="114">
        <v>150</v>
      </c>
      <c r="D10" s="115" t="s">
        <v>92</v>
      </c>
      <c r="E10" s="32"/>
      <c r="F10" s="32">
        <f t="shared" si="0"/>
        <v>0</v>
      </c>
      <c r="G10" s="31"/>
      <c r="H10" s="32"/>
      <c r="I10" s="21"/>
      <c r="J10" s="22"/>
      <c r="K10" s="23"/>
      <c r="L10" s="23"/>
      <c r="M10" s="8"/>
      <c r="N10" s="7"/>
      <c r="O10" s="9"/>
      <c r="P10" s="7"/>
    </row>
    <row r="11" spans="1:16" ht="31.5" customHeight="1" x14ac:dyDescent="0.25">
      <c r="A11" s="51">
        <v>4</v>
      </c>
      <c r="B11" s="118" t="s">
        <v>222</v>
      </c>
      <c r="C11" s="114">
        <v>30</v>
      </c>
      <c r="D11" s="115" t="s">
        <v>92</v>
      </c>
      <c r="E11" s="32"/>
      <c r="F11" s="32">
        <f t="shared" si="0"/>
        <v>0</v>
      </c>
      <c r="G11" s="31"/>
      <c r="H11" s="32"/>
      <c r="I11" s="21"/>
      <c r="J11" s="22"/>
      <c r="K11" s="23"/>
      <c r="L11" s="23"/>
      <c r="M11" s="8"/>
      <c r="N11" s="7"/>
      <c r="O11" s="9"/>
      <c r="P11" s="7"/>
    </row>
    <row r="12" spans="1:16" ht="31.5" customHeight="1" x14ac:dyDescent="0.25">
      <c r="A12" s="51">
        <v>5</v>
      </c>
      <c r="B12" s="118" t="s">
        <v>223</v>
      </c>
      <c r="C12" s="114">
        <v>60</v>
      </c>
      <c r="D12" s="115" t="s">
        <v>92</v>
      </c>
      <c r="E12" s="32"/>
      <c r="F12" s="32">
        <f t="shared" si="0"/>
        <v>0</v>
      </c>
      <c r="G12" s="31"/>
      <c r="H12" s="32"/>
      <c r="I12" s="21"/>
      <c r="J12" s="22"/>
      <c r="K12" s="23"/>
      <c r="L12" s="23"/>
      <c r="M12" s="8"/>
      <c r="N12" s="7"/>
      <c r="O12" s="9"/>
      <c r="P12" s="7"/>
    </row>
    <row r="13" spans="1:16" ht="31.5" customHeight="1" x14ac:dyDescent="0.25">
      <c r="A13" s="51">
        <v>6</v>
      </c>
      <c r="B13" s="118" t="s">
        <v>224</v>
      </c>
      <c r="C13" s="114">
        <v>80</v>
      </c>
      <c r="D13" s="115" t="s">
        <v>92</v>
      </c>
      <c r="E13" s="32"/>
      <c r="F13" s="32">
        <f t="shared" si="0"/>
        <v>0</v>
      </c>
      <c r="G13" s="31"/>
      <c r="H13" s="32"/>
      <c r="I13" s="21"/>
      <c r="J13" s="22"/>
      <c r="K13" s="23"/>
      <c r="L13" s="23"/>
      <c r="M13" s="8"/>
      <c r="N13" s="7"/>
      <c r="O13" s="9"/>
      <c r="P13" s="7"/>
    </row>
    <row r="14" spans="1:16" ht="31.5" customHeight="1" x14ac:dyDescent="0.25">
      <c r="A14" s="51">
        <v>7</v>
      </c>
      <c r="B14" s="118" t="s">
        <v>225</v>
      </c>
      <c r="C14" s="114">
        <v>60</v>
      </c>
      <c r="D14" s="115" t="s">
        <v>92</v>
      </c>
      <c r="E14" s="32"/>
      <c r="F14" s="32">
        <f t="shared" si="0"/>
        <v>0</v>
      </c>
      <c r="G14" s="31"/>
      <c r="H14" s="32"/>
      <c r="I14" s="21"/>
      <c r="J14" s="22"/>
      <c r="K14" s="23"/>
      <c r="L14" s="23"/>
      <c r="M14" s="8"/>
      <c r="N14" s="7"/>
      <c r="O14" s="9"/>
      <c r="P14" s="7"/>
    </row>
    <row r="15" spans="1:16" ht="31.5" customHeight="1" x14ac:dyDescent="0.25">
      <c r="A15" s="51">
        <v>8</v>
      </c>
      <c r="B15" s="118" t="s">
        <v>226</v>
      </c>
      <c r="C15" s="114">
        <v>60</v>
      </c>
      <c r="D15" s="115" t="s">
        <v>92</v>
      </c>
      <c r="E15" s="32"/>
      <c r="F15" s="32">
        <f t="shared" si="0"/>
        <v>0</v>
      </c>
      <c r="G15" s="31"/>
      <c r="H15" s="32"/>
      <c r="I15" s="21"/>
      <c r="J15" s="22"/>
      <c r="K15" s="23"/>
      <c r="L15" s="23"/>
      <c r="M15" s="8"/>
      <c r="N15" s="7"/>
      <c r="O15" s="9"/>
      <c r="P15" s="7"/>
    </row>
    <row r="16" spans="1:16" ht="31.5" customHeight="1" x14ac:dyDescent="0.25">
      <c r="A16" s="51">
        <v>9</v>
      </c>
      <c r="B16" s="118" t="s">
        <v>227</v>
      </c>
      <c r="C16" s="114">
        <v>50</v>
      </c>
      <c r="D16" s="115" t="s">
        <v>92</v>
      </c>
      <c r="E16" s="32"/>
      <c r="F16" s="32">
        <f t="shared" si="0"/>
        <v>0</v>
      </c>
      <c r="G16" s="31"/>
      <c r="H16" s="32"/>
      <c r="I16" s="21"/>
      <c r="J16" s="22"/>
      <c r="K16" s="23"/>
      <c r="L16" s="23"/>
      <c r="M16" s="8"/>
      <c r="N16" s="7"/>
      <c r="O16" s="9"/>
      <c r="P16" s="7"/>
    </row>
    <row r="17" spans="1:16" ht="31.5" customHeight="1" x14ac:dyDescent="0.25">
      <c r="A17" s="51">
        <v>10</v>
      </c>
      <c r="B17" s="118" t="s">
        <v>228</v>
      </c>
      <c r="C17" s="114">
        <v>50</v>
      </c>
      <c r="D17" s="115" t="s">
        <v>92</v>
      </c>
      <c r="E17" s="32"/>
      <c r="F17" s="32">
        <f t="shared" si="0"/>
        <v>0</v>
      </c>
      <c r="G17" s="31"/>
      <c r="H17" s="32"/>
      <c r="I17" s="21"/>
      <c r="J17" s="22"/>
      <c r="K17" s="23"/>
      <c r="L17" s="23"/>
      <c r="M17" s="8"/>
      <c r="N17" s="7"/>
      <c r="O17" s="9"/>
      <c r="P17" s="7"/>
    </row>
    <row r="18" spans="1:16" ht="31.5" customHeight="1" x14ac:dyDescent="0.25">
      <c r="A18" s="51">
        <v>11</v>
      </c>
      <c r="B18" s="118" t="s">
        <v>229</v>
      </c>
      <c r="C18" s="114">
        <v>200</v>
      </c>
      <c r="D18" s="115" t="s">
        <v>92</v>
      </c>
      <c r="E18" s="32"/>
      <c r="F18" s="32">
        <f t="shared" si="0"/>
        <v>0</v>
      </c>
      <c r="G18" s="31"/>
      <c r="H18" s="32"/>
      <c r="I18" s="21"/>
      <c r="J18" s="22"/>
      <c r="K18" s="23"/>
      <c r="L18" s="23"/>
      <c r="M18" s="8"/>
      <c r="N18" s="7"/>
      <c r="O18" s="9"/>
      <c r="P18" s="7"/>
    </row>
    <row r="19" spans="1:16" ht="31.5" customHeight="1" x14ac:dyDescent="0.25">
      <c r="A19" s="51">
        <v>12</v>
      </c>
      <c r="B19" s="118" t="s">
        <v>235</v>
      </c>
      <c r="C19" s="114">
        <v>300</v>
      </c>
      <c r="D19" s="115" t="s">
        <v>92</v>
      </c>
      <c r="E19" s="32"/>
      <c r="F19" s="32">
        <f t="shared" si="0"/>
        <v>0</v>
      </c>
      <c r="G19" s="31"/>
      <c r="H19" s="32"/>
      <c r="I19" s="21"/>
      <c r="J19" s="22"/>
      <c r="K19" s="23"/>
      <c r="L19" s="23"/>
      <c r="M19" s="8"/>
      <c r="N19" s="7"/>
      <c r="O19" s="9"/>
      <c r="P19" s="7"/>
    </row>
    <row r="20" spans="1:16" ht="31.5" customHeight="1" x14ac:dyDescent="0.25">
      <c r="A20" s="51">
        <v>13</v>
      </c>
      <c r="B20" s="118" t="s">
        <v>230</v>
      </c>
      <c r="C20" s="114">
        <v>20</v>
      </c>
      <c r="D20" s="115" t="s">
        <v>92</v>
      </c>
      <c r="E20" s="32"/>
      <c r="F20" s="32">
        <f t="shared" si="0"/>
        <v>0</v>
      </c>
      <c r="G20" s="31"/>
      <c r="H20" s="32"/>
      <c r="I20" s="21"/>
      <c r="J20" s="22"/>
      <c r="K20" s="23"/>
      <c r="L20" s="23"/>
      <c r="M20" s="8"/>
      <c r="N20" s="7"/>
      <c r="O20" s="9"/>
      <c r="P20" s="7"/>
    </row>
    <row r="21" spans="1:16" ht="31.5" customHeight="1" x14ac:dyDescent="0.25">
      <c r="A21" s="51">
        <v>14</v>
      </c>
      <c r="B21" s="118" t="s">
        <v>231</v>
      </c>
      <c r="C21" s="114">
        <v>15</v>
      </c>
      <c r="D21" s="115" t="s">
        <v>92</v>
      </c>
      <c r="E21" s="32"/>
      <c r="F21" s="32">
        <f t="shared" si="0"/>
        <v>0</v>
      </c>
      <c r="G21" s="31"/>
      <c r="H21" s="32"/>
      <c r="I21" s="21"/>
      <c r="J21" s="22"/>
      <c r="K21" s="23"/>
      <c r="L21" s="23"/>
      <c r="M21" s="8"/>
      <c r="N21" s="7"/>
      <c r="O21" s="9"/>
      <c r="P21" s="7"/>
    </row>
    <row r="22" spans="1:16" ht="31.5" customHeight="1" x14ac:dyDescent="0.25">
      <c r="A22" s="51">
        <v>15</v>
      </c>
      <c r="B22" s="118" t="s">
        <v>232</v>
      </c>
      <c r="C22" s="114">
        <v>60</v>
      </c>
      <c r="D22" s="115" t="s">
        <v>92</v>
      </c>
      <c r="E22" s="32"/>
      <c r="F22" s="32">
        <f t="shared" si="0"/>
        <v>0</v>
      </c>
      <c r="G22" s="31"/>
      <c r="H22" s="32"/>
      <c r="I22" s="21"/>
      <c r="J22" s="22"/>
      <c r="K22" s="23"/>
      <c r="L22" s="23"/>
      <c r="M22" s="8"/>
      <c r="N22" s="7"/>
      <c r="O22" s="9"/>
      <c r="P22" s="7"/>
    </row>
    <row r="23" spans="1:16" ht="31.5" customHeight="1" x14ac:dyDescent="0.25">
      <c r="A23" s="51">
        <v>16</v>
      </c>
      <c r="B23" s="118" t="s">
        <v>233</v>
      </c>
      <c r="C23" s="114">
        <v>80</v>
      </c>
      <c r="D23" s="115" t="s">
        <v>92</v>
      </c>
      <c r="E23" s="32"/>
      <c r="F23" s="32">
        <f t="shared" si="0"/>
        <v>0</v>
      </c>
      <c r="G23" s="31"/>
      <c r="H23" s="32"/>
      <c r="I23" s="21"/>
      <c r="J23" s="22"/>
      <c r="K23" s="23"/>
      <c r="L23" s="23"/>
      <c r="M23" s="8"/>
      <c r="N23" s="7"/>
      <c r="O23" s="9"/>
      <c r="P23" s="7"/>
    </row>
    <row r="24" spans="1:16" ht="31.5" customHeight="1" x14ac:dyDescent="0.25">
      <c r="A24" s="51">
        <v>17</v>
      </c>
      <c r="B24" s="118" t="s">
        <v>234</v>
      </c>
      <c r="C24" s="114">
        <v>20</v>
      </c>
      <c r="D24" s="115" t="s">
        <v>92</v>
      </c>
      <c r="E24" s="32"/>
      <c r="F24" s="32">
        <f t="shared" si="0"/>
        <v>0</v>
      </c>
      <c r="G24" s="31"/>
      <c r="H24" s="32"/>
      <c r="I24" s="21"/>
      <c r="J24" s="22"/>
      <c r="K24" s="23"/>
      <c r="L24" s="23"/>
      <c r="M24" s="8"/>
      <c r="N24" s="7"/>
      <c r="O24" s="9"/>
      <c r="P24" s="7"/>
    </row>
    <row r="25" spans="1:16" ht="31.5" customHeight="1" x14ac:dyDescent="0.25">
      <c r="A25" s="51">
        <v>18</v>
      </c>
      <c r="B25" s="118" t="s">
        <v>237</v>
      </c>
      <c r="C25" s="114">
        <v>80</v>
      </c>
      <c r="D25" s="115" t="s">
        <v>92</v>
      </c>
      <c r="E25" s="32"/>
      <c r="F25" s="32">
        <f t="shared" si="0"/>
        <v>0</v>
      </c>
      <c r="G25" s="31"/>
      <c r="H25" s="32"/>
      <c r="I25" s="21"/>
      <c r="J25" s="22"/>
      <c r="K25" s="23"/>
      <c r="L25" s="23"/>
      <c r="M25" s="8"/>
      <c r="N25" s="7"/>
      <c r="O25" s="9"/>
      <c r="P25" s="7"/>
    </row>
    <row r="26" spans="1:16" ht="31.5" customHeight="1" x14ac:dyDescent="0.25">
      <c r="A26" s="51">
        <v>19</v>
      </c>
      <c r="B26" s="118" t="s">
        <v>236</v>
      </c>
      <c r="C26" s="114">
        <v>100</v>
      </c>
      <c r="D26" s="115" t="s">
        <v>92</v>
      </c>
      <c r="E26" s="32"/>
      <c r="F26" s="32">
        <f t="shared" si="0"/>
        <v>0</v>
      </c>
      <c r="G26" s="31"/>
      <c r="H26" s="32"/>
      <c r="I26" s="21"/>
      <c r="J26" s="22"/>
      <c r="K26" s="23"/>
      <c r="L26" s="23"/>
      <c r="M26" s="8"/>
      <c r="N26" s="7"/>
      <c r="O26" s="9"/>
      <c r="P26" s="7"/>
    </row>
    <row r="27" spans="1:16" ht="15.75" x14ac:dyDescent="0.25">
      <c r="A27" s="52"/>
      <c r="B27" s="42" t="s">
        <v>54</v>
      </c>
      <c r="C27" s="52"/>
      <c r="D27" s="44"/>
      <c r="E27" s="30"/>
      <c r="F27" s="49">
        <f>SUM(F7:F26)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52"/>
      <c r="B28" s="42" t="s">
        <v>82</v>
      </c>
      <c r="C28" s="52"/>
      <c r="D28" s="1"/>
      <c r="E28" s="30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52"/>
      <c r="B29" s="42"/>
      <c r="C29" s="52"/>
      <c r="D29" s="1"/>
      <c r="E29" s="30"/>
      <c r="F29" s="30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0.25" x14ac:dyDescent="0.3">
      <c r="A30" s="57" t="s">
        <v>104</v>
      </c>
      <c r="B30" s="58"/>
      <c r="C30" s="59"/>
      <c r="D30" s="60"/>
      <c r="E30" s="61"/>
      <c r="F30" s="61"/>
      <c r="G30" s="60"/>
      <c r="H30" s="60"/>
      <c r="I30" s="62"/>
      <c r="J30" s="1"/>
      <c r="K30" s="1"/>
      <c r="L30" s="1"/>
      <c r="M30" s="1"/>
      <c r="N30" s="1"/>
      <c r="O30" s="1"/>
      <c r="P30" s="1"/>
    </row>
    <row r="31" spans="1:16" ht="20.25" x14ac:dyDescent="0.3">
      <c r="A31" s="63" t="s">
        <v>56</v>
      </c>
      <c r="B31" s="64"/>
      <c r="C31" s="65"/>
      <c r="D31" s="66"/>
      <c r="E31" s="67"/>
      <c r="F31" s="67"/>
      <c r="G31" s="66"/>
      <c r="H31" s="66"/>
      <c r="I31" s="68"/>
      <c r="J31" s="1"/>
      <c r="K31" s="1"/>
      <c r="L31" s="1"/>
      <c r="M31" s="1"/>
      <c r="N31" s="1"/>
      <c r="O31" s="1"/>
      <c r="P31" s="1"/>
    </row>
    <row r="32" spans="1:16" ht="18" x14ac:dyDescent="0.25">
      <c r="A32" s="69" t="s">
        <v>57</v>
      </c>
      <c r="B32" s="64"/>
      <c r="C32" s="65"/>
      <c r="D32" s="66"/>
      <c r="E32" s="67"/>
      <c r="F32" s="67"/>
      <c r="G32" s="66"/>
      <c r="H32" s="66"/>
      <c r="I32" s="68"/>
      <c r="J32" s="1"/>
      <c r="K32" s="1"/>
      <c r="L32" s="1"/>
      <c r="M32" s="1"/>
      <c r="N32" s="1"/>
      <c r="O32" s="1"/>
      <c r="P32" s="1"/>
    </row>
    <row r="33" spans="1:16" ht="20.25" x14ac:dyDescent="0.3">
      <c r="A33" s="70"/>
      <c r="B33" s="64"/>
      <c r="C33" s="65"/>
      <c r="D33" s="66"/>
      <c r="E33" s="67"/>
      <c r="F33" s="67"/>
      <c r="G33" s="66"/>
      <c r="H33" s="66"/>
      <c r="I33" s="68"/>
      <c r="J33" s="1"/>
      <c r="K33" s="1"/>
      <c r="L33" s="1"/>
      <c r="M33" s="1"/>
      <c r="N33" s="1"/>
      <c r="O33" s="1"/>
      <c r="P33" s="1"/>
    </row>
    <row r="34" spans="1:16" ht="20.25" x14ac:dyDescent="0.3">
      <c r="A34" s="71" t="s">
        <v>58</v>
      </c>
      <c r="B34" s="64"/>
      <c r="C34" s="65"/>
      <c r="D34" s="66"/>
      <c r="E34" s="67"/>
      <c r="F34" s="67"/>
      <c r="G34" s="66"/>
      <c r="H34" s="66"/>
      <c r="I34" s="68"/>
      <c r="J34" s="1"/>
      <c r="K34" s="1"/>
      <c r="L34" s="1"/>
      <c r="M34" s="1"/>
      <c r="N34" s="1"/>
      <c r="O34" s="1"/>
      <c r="P34" s="1"/>
    </row>
    <row r="35" spans="1:16" ht="20.25" x14ac:dyDescent="0.3">
      <c r="A35" s="71"/>
      <c r="B35" s="64"/>
      <c r="C35" s="65"/>
      <c r="D35" s="66"/>
      <c r="E35" s="67"/>
      <c r="F35" s="67"/>
      <c r="G35" s="66"/>
      <c r="H35" s="66"/>
      <c r="I35" s="68"/>
      <c r="J35" s="1"/>
      <c r="K35" s="1"/>
      <c r="L35" s="1"/>
      <c r="M35" s="1"/>
      <c r="N35" s="1"/>
      <c r="O35" s="1"/>
      <c r="P35" s="1"/>
    </row>
    <row r="36" spans="1:16" ht="20.25" x14ac:dyDescent="0.3">
      <c r="A36" s="71"/>
      <c r="B36" s="64"/>
      <c r="C36" s="65"/>
      <c r="D36" s="66"/>
      <c r="E36" s="67"/>
      <c r="F36" s="67"/>
      <c r="G36" s="72"/>
      <c r="H36" s="72"/>
      <c r="I36" s="73"/>
    </row>
    <row r="37" spans="1:16" ht="20.25" x14ac:dyDescent="0.3">
      <c r="A37" s="71"/>
      <c r="B37" s="64"/>
      <c r="C37" s="65"/>
      <c r="D37" s="66"/>
      <c r="E37" s="67"/>
      <c r="F37" s="67"/>
      <c r="G37" s="72"/>
      <c r="H37" s="72"/>
      <c r="I37" s="73"/>
    </row>
    <row r="38" spans="1:16" ht="20.25" x14ac:dyDescent="0.3">
      <c r="A38" s="71" t="s">
        <v>59</v>
      </c>
      <c r="B38" s="64"/>
      <c r="C38" s="65"/>
      <c r="D38" s="66"/>
      <c r="E38" s="67"/>
      <c r="F38" s="67"/>
      <c r="G38" s="72"/>
      <c r="H38" s="72"/>
      <c r="I38" s="73"/>
    </row>
    <row r="39" spans="1:16" ht="20.25" x14ac:dyDescent="0.3">
      <c r="A39" s="71"/>
      <c r="B39" s="64"/>
      <c r="C39" s="65"/>
      <c r="D39" s="66"/>
      <c r="E39" s="67"/>
      <c r="F39" s="67"/>
      <c r="G39" s="72"/>
      <c r="H39" s="72"/>
      <c r="I39" s="73"/>
    </row>
    <row r="40" spans="1:16" ht="20.25" x14ac:dyDescent="0.3">
      <c r="A40" s="71"/>
      <c r="B40" s="64"/>
      <c r="C40" s="65"/>
      <c r="D40" s="66"/>
      <c r="E40" s="67"/>
      <c r="F40" s="67"/>
      <c r="G40" s="72"/>
      <c r="H40" s="72"/>
      <c r="I40" s="73"/>
    </row>
    <row r="41" spans="1:16" ht="20.25" x14ac:dyDescent="0.3">
      <c r="A41" s="71"/>
      <c r="B41" s="64"/>
      <c r="C41" s="65"/>
      <c r="D41" s="66"/>
      <c r="E41" s="67"/>
      <c r="F41" s="67"/>
      <c r="G41" s="72"/>
      <c r="H41" s="72"/>
      <c r="I41" s="73"/>
    </row>
    <row r="42" spans="1:16" ht="20.25" x14ac:dyDescent="0.3">
      <c r="A42" s="71"/>
      <c r="B42" s="64"/>
      <c r="C42" s="65"/>
      <c r="D42" s="66"/>
      <c r="E42" s="67"/>
      <c r="F42" s="67"/>
      <c r="G42" s="72"/>
      <c r="H42" s="72"/>
      <c r="I42" s="73"/>
    </row>
    <row r="43" spans="1:16" ht="20.25" x14ac:dyDescent="0.3">
      <c r="A43" s="71" t="s">
        <v>60</v>
      </c>
      <c r="B43" s="64"/>
      <c r="C43" s="65"/>
      <c r="D43" s="66"/>
      <c r="E43" s="67"/>
      <c r="F43" s="67"/>
      <c r="G43" s="72"/>
      <c r="H43" s="72"/>
      <c r="I43" s="73"/>
    </row>
    <row r="44" spans="1:16" ht="20.25" x14ac:dyDescent="0.3">
      <c r="A44" s="71"/>
      <c r="B44" s="64"/>
      <c r="C44" s="65"/>
      <c r="D44" s="66"/>
      <c r="E44" s="67"/>
      <c r="F44" s="67"/>
      <c r="G44" s="72"/>
      <c r="H44" s="72"/>
      <c r="I44" s="73"/>
    </row>
    <row r="45" spans="1:16" ht="15.75" x14ac:dyDescent="0.25">
      <c r="A45" s="116" t="s">
        <v>238</v>
      </c>
      <c r="B45" s="74"/>
      <c r="C45" s="75"/>
      <c r="D45" s="76"/>
      <c r="E45" s="77"/>
      <c r="F45" s="77"/>
      <c r="G45" s="78"/>
      <c r="H45" s="78"/>
      <c r="I45" s="79"/>
    </row>
    <row r="46" spans="1:16" x14ac:dyDescent="0.25">
      <c r="A46" s="52"/>
      <c r="B46" s="42"/>
      <c r="C46" s="52"/>
      <c r="D46" s="1"/>
      <c r="E46" s="30"/>
      <c r="F46" s="30"/>
    </row>
    <row r="47" spans="1:16" ht="15.75" x14ac:dyDescent="0.25">
      <c r="A47" s="52"/>
      <c r="B47" s="43" t="s">
        <v>55</v>
      </c>
      <c r="C47" s="52"/>
      <c r="D47" s="1"/>
      <c r="E47" s="30"/>
      <c r="F47" s="30"/>
    </row>
    <row r="48" spans="1:16" x14ac:dyDescent="0.25">
      <c r="A48" s="52"/>
      <c r="B48" s="42"/>
      <c r="C48" s="52"/>
      <c r="D48" s="1"/>
      <c r="E48" s="30"/>
      <c r="F48" s="30"/>
    </row>
    <row r="49" spans="1:6" x14ac:dyDescent="0.25">
      <c r="A49" s="52"/>
      <c r="B49" s="42"/>
      <c r="C49" s="52"/>
      <c r="D49" s="1"/>
      <c r="E49" s="30"/>
      <c r="F49" s="30"/>
    </row>
    <row r="50" spans="1:6" x14ac:dyDescent="0.25">
      <c r="A50" s="52"/>
      <c r="B50" s="42"/>
      <c r="C50" s="52"/>
      <c r="D50" s="1"/>
      <c r="E50" s="30"/>
      <c r="F50" s="30"/>
    </row>
    <row r="51" spans="1:6" x14ac:dyDescent="0.25">
      <c r="A51" s="54" t="s">
        <v>239</v>
      </c>
      <c r="B51" s="42"/>
      <c r="C51" s="52"/>
      <c r="D51" s="1"/>
      <c r="E51" s="30"/>
      <c r="F51" s="30"/>
    </row>
  </sheetData>
  <mergeCells count="8">
    <mergeCell ref="A1:H3"/>
    <mergeCell ref="M2:N4"/>
    <mergeCell ref="O2:P4"/>
    <mergeCell ref="C6:D6"/>
    <mergeCell ref="I6:J6"/>
    <mergeCell ref="K6:L6"/>
    <mergeCell ref="M6:N6"/>
    <mergeCell ref="O6:P6"/>
  </mergeCells>
  <pageMargins left="0.7" right="0.7" top="0.75" bottom="0.75" header="0.3" footer="0.3"/>
  <pageSetup paperSize="9" scale="57" orientation="portrait" r:id="rId1"/>
  <colBreaks count="1" manualBreakCount="1">
    <brk id="9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="60" zoomScaleNormal="100" workbookViewId="0">
      <selection activeCell="B7" sqref="B7:B19"/>
    </sheetView>
  </sheetViews>
  <sheetFormatPr baseColWidth="10" defaultRowHeight="15" x14ac:dyDescent="0.25"/>
  <cols>
    <col min="1" max="1" width="11.42578125" style="53"/>
    <col min="2" max="2" width="33.140625" style="85" customWidth="1"/>
    <col min="3" max="3" width="9.5703125" style="53" customWidth="1"/>
    <col min="4" max="4" width="8.42578125" bestFit="1" customWidth="1"/>
    <col min="5" max="5" width="15.7109375" customWidth="1"/>
    <col min="6" max="6" width="16.5703125" customWidth="1"/>
    <col min="7" max="7" width="23.140625" customWidth="1"/>
    <col min="8" max="8" width="26.42578125" customWidth="1"/>
  </cols>
  <sheetData>
    <row r="1" spans="1:16" x14ac:dyDescent="0.25">
      <c r="A1" s="121" t="s">
        <v>253</v>
      </c>
      <c r="B1" s="121"/>
      <c r="C1" s="121"/>
      <c r="D1" s="121"/>
      <c r="E1" s="121"/>
      <c r="F1" s="121"/>
      <c r="G1" s="121"/>
      <c r="H1" s="121"/>
      <c r="I1" s="15"/>
      <c r="J1" s="14"/>
      <c r="K1" s="2"/>
      <c r="L1" s="2"/>
      <c r="M1" s="5"/>
      <c r="N1" s="4"/>
      <c r="O1" s="6"/>
      <c r="P1" s="4"/>
    </row>
    <row r="2" spans="1:16" ht="19.5" x14ac:dyDescent="0.25">
      <c r="A2" s="121"/>
      <c r="B2" s="121"/>
      <c r="C2" s="121"/>
      <c r="D2" s="121"/>
      <c r="E2" s="121"/>
      <c r="F2" s="121"/>
      <c r="G2" s="121"/>
      <c r="H2" s="121"/>
      <c r="I2" s="3"/>
      <c r="J2" s="3"/>
      <c r="K2" s="3"/>
      <c r="L2" s="3"/>
      <c r="M2" s="119"/>
      <c r="N2" s="119"/>
      <c r="O2" s="119"/>
      <c r="P2" s="119"/>
    </row>
    <row r="3" spans="1:16" ht="19.5" x14ac:dyDescent="0.25">
      <c r="A3" s="121"/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119"/>
      <c r="N3" s="119"/>
      <c r="O3" s="119"/>
      <c r="P3" s="119"/>
    </row>
    <row r="4" spans="1:16" ht="19.5" x14ac:dyDescent="0.25">
      <c r="A4" s="81" t="s">
        <v>83</v>
      </c>
      <c r="B4" s="82"/>
      <c r="C4" s="83"/>
      <c r="D4" s="82"/>
      <c r="E4" s="3"/>
      <c r="F4" s="3"/>
      <c r="G4" s="3"/>
      <c r="H4" s="3"/>
      <c r="I4" s="3"/>
      <c r="J4" s="3"/>
      <c r="K4" s="3"/>
      <c r="L4" s="3"/>
      <c r="M4" s="119"/>
      <c r="N4" s="119"/>
      <c r="O4" s="119"/>
      <c r="P4" s="119"/>
    </row>
    <row r="5" spans="1:16" ht="15.75" x14ac:dyDescent="0.25">
      <c r="A5" s="50"/>
      <c r="B5" s="40"/>
      <c r="C5" s="50"/>
      <c r="D5" s="19"/>
      <c r="E5" s="20"/>
      <c r="F5" s="20"/>
      <c r="G5" s="15"/>
      <c r="H5" s="11"/>
      <c r="I5" s="15"/>
      <c r="J5" s="14"/>
      <c r="K5" s="2"/>
      <c r="L5" s="2"/>
      <c r="M5" s="12"/>
      <c r="N5" s="11"/>
      <c r="O5" s="13"/>
      <c r="P5" s="11"/>
    </row>
    <row r="6" spans="1:16" ht="54" x14ac:dyDescent="0.25">
      <c r="A6" s="16" t="s">
        <v>1</v>
      </c>
      <c r="B6" s="39" t="s">
        <v>2</v>
      </c>
      <c r="C6" s="125" t="s">
        <v>3</v>
      </c>
      <c r="D6" s="125"/>
      <c r="E6" s="35" t="s">
        <v>4</v>
      </c>
      <c r="F6" s="35" t="s">
        <v>5</v>
      </c>
      <c r="G6" s="35" t="s">
        <v>6</v>
      </c>
      <c r="H6" s="35" t="s">
        <v>7</v>
      </c>
      <c r="I6" s="124"/>
      <c r="J6" s="124"/>
      <c r="K6" s="124"/>
      <c r="L6" s="124"/>
      <c r="M6" s="120"/>
      <c r="N6" s="120"/>
      <c r="O6" s="120"/>
      <c r="P6" s="120"/>
    </row>
    <row r="7" spans="1:16" ht="30" x14ac:dyDescent="0.25">
      <c r="A7" s="84">
        <v>1</v>
      </c>
      <c r="B7" s="118" t="s">
        <v>240</v>
      </c>
      <c r="C7" s="48">
        <v>400</v>
      </c>
      <c r="D7" s="45" t="s">
        <v>92</v>
      </c>
      <c r="E7" s="32"/>
      <c r="F7" s="32">
        <f>C7*E7</f>
        <v>0</v>
      </c>
      <c r="G7" s="31"/>
      <c r="H7" s="32"/>
      <c r="I7" s="21"/>
      <c r="J7" s="22"/>
      <c r="K7" s="23"/>
      <c r="L7" s="23"/>
      <c r="M7" s="8"/>
      <c r="N7" s="7"/>
      <c r="O7" s="9"/>
      <c r="P7" s="7"/>
    </row>
    <row r="8" spans="1:16" ht="30" x14ac:dyDescent="0.25">
      <c r="A8" s="84">
        <f>SUM(A7)+1</f>
        <v>2</v>
      </c>
      <c r="B8" s="118" t="s">
        <v>241</v>
      </c>
      <c r="C8" s="48">
        <v>300</v>
      </c>
      <c r="D8" s="45" t="s">
        <v>92</v>
      </c>
      <c r="E8" s="32"/>
      <c r="F8" s="32">
        <f t="shared" ref="F8:F19" si="0">C8*E8</f>
        <v>0</v>
      </c>
      <c r="G8" s="31"/>
      <c r="H8" s="32"/>
      <c r="I8" s="21"/>
      <c r="J8" s="22"/>
      <c r="K8" s="23"/>
      <c r="L8" s="23"/>
      <c r="M8" s="8"/>
      <c r="N8" s="7"/>
      <c r="O8" s="9"/>
      <c r="P8" s="7"/>
    </row>
    <row r="9" spans="1:16" ht="18" x14ac:dyDescent="0.25">
      <c r="A9" s="84">
        <v>3</v>
      </c>
      <c r="B9" s="118" t="s">
        <v>242</v>
      </c>
      <c r="C9" s="48">
        <v>350</v>
      </c>
      <c r="D9" s="45" t="s">
        <v>92</v>
      </c>
      <c r="E9" s="32"/>
      <c r="F9" s="32">
        <f t="shared" si="0"/>
        <v>0</v>
      </c>
      <c r="G9" s="31"/>
      <c r="H9" s="32"/>
      <c r="I9" s="21"/>
      <c r="J9" s="22"/>
      <c r="K9" s="23"/>
      <c r="L9" s="23"/>
      <c r="M9" s="8"/>
      <c r="N9" s="7"/>
      <c r="O9" s="9"/>
      <c r="P9" s="7"/>
    </row>
    <row r="10" spans="1:16" ht="30" x14ac:dyDescent="0.25">
      <c r="A10" s="84">
        <v>4</v>
      </c>
      <c r="B10" s="118" t="s">
        <v>243</v>
      </c>
      <c r="C10" s="48">
        <v>500</v>
      </c>
      <c r="D10" s="45" t="s">
        <v>92</v>
      </c>
      <c r="E10" s="32"/>
      <c r="F10" s="32">
        <f t="shared" si="0"/>
        <v>0</v>
      </c>
      <c r="G10" s="31"/>
      <c r="H10" s="32"/>
      <c r="I10" s="21"/>
      <c r="J10" s="22"/>
      <c r="K10" s="23"/>
      <c r="L10" s="23"/>
      <c r="M10" s="8"/>
      <c r="N10" s="7"/>
      <c r="O10" s="9"/>
      <c r="P10" s="7"/>
    </row>
    <row r="11" spans="1:16" ht="30" x14ac:dyDescent="0.25">
      <c r="A11" s="84">
        <v>5</v>
      </c>
      <c r="B11" s="118" t="s">
        <v>244</v>
      </c>
      <c r="C11" s="48">
        <v>150</v>
      </c>
      <c r="D11" s="45" t="s">
        <v>92</v>
      </c>
      <c r="E11" s="32"/>
      <c r="F11" s="32">
        <f t="shared" si="0"/>
        <v>0</v>
      </c>
      <c r="G11" s="31"/>
      <c r="H11" s="32"/>
      <c r="I11" s="21"/>
      <c r="J11" s="22"/>
      <c r="K11" s="23"/>
      <c r="L11" s="23"/>
      <c r="M11" s="8"/>
      <c r="N11" s="7"/>
      <c r="O11" s="9"/>
      <c r="P11" s="7"/>
    </row>
    <row r="12" spans="1:16" ht="30" x14ac:dyDescent="0.25">
      <c r="A12" s="84">
        <v>6</v>
      </c>
      <c r="B12" s="118" t="s">
        <v>245</v>
      </c>
      <c r="C12" s="48">
        <v>150</v>
      </c>
      <c r="D12" s="45" t="s">
        <v>92</v>
      </c>
      <c r="E12" s="32"/>
      <c r="F12" s="32">
        <f t="shared" si="0"/>
        <v>0</v>
      </c>
      <c r="G12" s="31"/>
      <c r="H12" s="32"/>
      <c r="I12" s="21"/>
      <c r="J12" s="22"/>
      <c r="K12" s="23"/>
      <c r="L12" s="23"/>
      <c r="M12" s="8"/>
      <c r="N12" s="7"/>
      <c r="O12" s="9"/>
      <c r="P12" s="7"/>
    </row>
    <row r="13" spans="1:16" ht="30" x14ac:dyDescent="0.25">
      <c r="A13" s="84">
        <v>7</v>
      </c>
      <c r="B13" s="118" t="s">
        <v>246</v>
      </c>
      <c r="C13" s="48">
        <v>200</v>
      </c>
      <c r="D13" s="45" t="s">
        <v>92</v>
      </c>
      <c r="E13" s="32"/>
      <c r="F13" s="32">
        <f t="shared" si="0"/>
        <v>0</v>
      </c>
      <c r="G13" s="31"/>
      <c r="H13" s="32"/>
      <c r="I13" s="21"/>
      <c r="J13" s="22"/>
      <c r="K13" s="23"/>
      <c r="L13" s="23"/>
      <c r="M13" s="8"/>
      <c r="N13" s="7"/>
      <c r="O13" s="9"/>
      <c r="P13" s="7"/>
    </row>
    <row r="14" spans="1:16" ht="30" x14ac:dyDescent="0.25">
      <c r="A14" s="84">
        <v>8</v>
      </c>
      <c r="B14" s="118" t="s">
        <v>247</v>
      </c>
      <c r="C14" s="48">
        <v>100</v>
      </c>
      <c r="D14" s="45" t="s">
        <v>92</v>
      </c>
      <c r="E14" s="32"/>
      <c r="F14" s="32">
        <f t="shared" si="0"/>
        <v>0</v>
      </c>
      <c r="G14" s="31"/>
      <c r="H14" s="32"/>
      <c r="I14" s="21"/>
      <c r="J14" s="22"/>
      <c r="K14" s="23"/>
      <c r="L14" s="23"/>
      <c r="M14" s="8"/>
      <c r="N14" s="7"/>
      <c r="O14" s="9"/>
      <c r="P14" s="7"/>
    </row>
    <row r="15" spans="1:16" ht="30" x14ac:dyDescent="0.25">
      <c r="A15" s="84">
        <v>9</v>
      </c>
      <c r="B15" s="118" t="s">
        <v>248</v>
      </c>
      <c r="C15" s="48">
        <v>300</v>
      </c>
      <c r="D15" s="45" t="s">
        <v>92</v>
      </c>
      <c r="E15" s="32"/>
      <c r="F15" s="32">
        <f t="shared" si="0"/>
        <v>0</v>
      </c>
      <c r="G15" s="31"/>
      <c r="H15" s="32"/>
      <c r="I15" s="21"/>
      <c r="J15" s="22"/>
      <c r="K15" s="23"/>
      <c r="L15" s="23"/>
      <c r="M15" s="8"/>
      <c r="N15" s="7"/>
      <c r="O15" s="9"/>
      <c r="P15" s="7"/>
    </row>
    <row r="16" spans="1:16" ht="30" x14ac:dyDescent="0.25">
      <c r="A16" s="84">
        <v>10</v>
      </c>
      <c r="B16" s="118" t="s">
        <v>249</v>
      </c>
      <c r="C16" s="48">
        <v>200</v>
      </c>
      <c r="D16" s="45" t="s">
        <v>92</v>
      </c>
      <c r="E16" s="32"/>
      <c r="F16" s="32">
        <f t="shared" si="0"/>
        <v>0</v>
      </c>
      <c r="G16" s="31"/>
      <c r="H16" s="32"/>
      <c r="I16" s="21"/>
      <c r="J16" s="22"/>
      <c r="K16" s="23"/>
      <c r="L16" s="23"/>
      <c r="M16" s="8"/>
      <c r="N16" s="7"/>
      <c r="O16" s="9"/>
      <c r="P16" s="7"/>
    </row>
    <row r="17" spans="1:16" ht="18" x14ac:dyDescent="0.25">
      <c r="A17" s="84">
        <v>11</v>
      </c>
      <c r="B17" s="118" t="s">
        <v>250</v>
      </c>
      <c r="C17" s="48">
        <v>100</v>
      </c>
      <c r="D17" s="45" t="s">
        <v>92</v>
      </c>
      <c r="E17" s="32"/>
      <c r="F17" s="32">
        <f t="shared" si="0"/>
        <v>0</v>
      </c>
      <c r="G17" s="31"/>
      <c r="H17" s="32"/>
      <c r="I17" s="21"/>
      <c r="J17" s="22"/>
      <c r="K17" s="23"/>
      <c r="L17" s="23"/>
      <c r="M17" s="8"/>
      <c r="N17" s="7"/>
      <c r="O17" s="9"/>
      <c r="P17" s="7"/>
    </row>
    <row r="18" spans="1:16" ht="30" x14ac:dyDescent="0.25">
      <c r="A18" s="84">
        <v>12</v>
      </c>
      <c r="B18" s="117" t="s">
        <v>251</v>
      </c>
      <c r="C18" s="48">
        <v>100</v>
      </c>
      <c r="D18" s="45" t="s">
        <v>92</v>
      </c>
      <c r="E18" s="32"/>
      <c r="F18" s="32">
        <f t="shared" si="0"/>
        <v>0</v>
      </c>
      <c r="G18" s="31"/>
      <c r="H18" s="32"/>
      <c r="I18" s="21"/>
      <c r="J18" s="22"/>
      <c r="K18" s="23"/>
      <c r="L18" s="23"/>
      <c r="M18" s="8"/>
      <c r="N18" s="7"/>
      <c r="O18" s="9"/>
      <c r="P18" s="7"/>
    </row>
    <row r="19" spans="1:16" ht="45" x14ac:dyDescent="0.25">
      <c r="A19" s="84">
        <v>13</v>
      </c>
      <c r="B19" s="117" t="s">
        <v>252</v>
      </c>
      <c r="C19" s="48">
        <v>100</v>
      </c>
      <c r="D19" s="45" t="s">
        <v>92</v>
      </c>
      <c r="E19" s="32"/>
      <c r="F19" s="32">
        <f t="shared" si="0"/>
        <v>0</v>
      </c>
      <c r="G19" s="31"/>
      <c r="H19" s="32"/>
      <c r="I19" s="21"/>
      <c r="J19" s="22"/>
      <c r="K19" s="23"/>
      <c r="L19" s="23"/>
      <c r="M19" s="8"/>
      <c r="N19" s="7"/>
      <c r="O19" s="9"/>
      <c r="P19" s="7"/>
    </row>
    <row r="20" spans="1:16" ht="15.75" x14ac:dyDescent="0.25">
      <c r="A20" s="52"/>
      <c r="B20" s="42"/>
      <c r="C20" s="52"/>
      <c r="D20" s="44"/>
      <c r="E20" s="30"/>
      <c r="F20" s="49">
        <f>SUM(F7:F19)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52"/>
      <c r="B21" s="42" t="s">
        <v>82</v>
      </c>
      <c r="C21" s="52"/>
      <c r="D21" s="1"/>
      <c r="E21" s="30"/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52"/>
      <c r="B22" s="42"/>
      <c r="C22" s="52"/>
      <c r="D22" s="1"/>
      <c r="E22" s="30"/>
      <c r="F22" s="30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x14ac:dyDescent="0.3">
      <c r="A23" s="57" t="s">
        <v>254</v>
      </c>
      <c r="B23" s="58"/>
      <c r="C23" s="59"/>
      <c r="D23" s="60"/>
      <c r="E23" s="61"/>
      <c r="F23" s="61"/>
      <c r="G23" s="60"/>
      <c r="H23" s="60"/>
      <c r="I23" s="62"/>
      <c r="J23" s="1"/>
      <c r="K23" s="1"/>
      <c r="L23" s="1"/>
      <c r="M23" s="1"/>
      <c r="N23" s="1"/>
      <c r="O23" s="1"/>
      <c r="P23" s="1"/>
    </row>
    <row r="24" spans="1:16" ht="20.25" x14ac:dyDescent="0.3">
      <c r="A24" s="63" t="s">
        <v>56</v>
      </c>
      <c r="B24" s="64"/>
      <c r="C24" s="65"/>
      <c r="D24" s="66"/>
      <c r="E24" s="67"/>
      <c r="F24" s="67"/>
      <c r="G24" s="66"/>
      <c r="H24" s="66"/>
      <c r="I24" s="68"/>
      <c r="J24" s="1"/>
      <c r="K24" s="1"/>
      <c r="L24" s="1"/>
      <c r="M24" s="1"/>
      <c r="N24" s="1"/>
      <c r="O24" s="1"/>
      <c r="P24" s="1"/>
    </row>
    <row r="25" spans="1:16" ht="18" x14ac:dyDescent="0.25">
      <c r="A25" s="69" t="s">
        <v>57</v>
      </c>
      <c r="B25" s="64"/>
      <c r="C25" s="65"/>
      <c r="D25" s="66"/>
      <c r="E25" s="67"/>
      <c r="F25" s="67"/>
      <c r="G25" s="66"/>
      <c r="H25" s="66"/>
      <c r="I25" s="68"/>
      <c r="J25" s="1"/>
      <c r="K25" s="1"/>
      <c r="L25" s="1"/>
      <c r="M25" s="1"/>
      <c r="N25" s="1"/>
      <c r="O25" s="1"/>
      <c r="P25" s="1"/>
    </row>
    <row r="26" spans="1:16" ht="20.25" x14ac:dyDescent="0.3">
      <c r="A26" s="70"/>
      <c r="B26" s="64"/>
      <c r="C26" s="65"/>
      <c r="D26" s="66"/>
      <c r="E26" s="67"/>
      <c r="F26" s="67"/>
      <c r="G26" s="66"/>
      <c r="H26" s="66"/>
      <c r="I26" s="68"/>
      <c r="J26" s="1"/>
      <c r="K26" s="1"/>
      <c r="L26" s="1"/>
      <c r="M26" s="1"/>
      <c r="N26" s="1"/>
      <c r="O26" s="1"/>
      <c r="P26" s="1"/>
    </row>
    <row r="27" spans="1:16" ht="20.25" x14ac:dyDescent="0.3">
      <c r="A27" s="71" t="s">
        <v>58</v>
      </c>
      <c r="B27" s="64"/>
      <c r="C27" s="65"/>
      <c r="D27" s="66"/>
      <c r="E27" s="67"/>
      <c r="F27" s="67"/>
      <c r="G27" s="66"/>
      <c r="H27" s="66"/>
      <c r="I27" s="68"/>
      <c r="J27" s="1"/>
      <c r="K27" s="1"/>
      <c r="L27" s="1"/>
      <c r="M27" s="1"/>
      <c r="N27" s="1"/>
      <c r="O27" s="1"/>
      <c r="P27" s="1"/>
    </row>
    <row r="28" spans="1:16" ht="20.25" x14ac:dyDescent="0.3">
      <c r="A28" s="71"/>
      <c r="B28" s="64"/>
      <c r="C28" s="65"/>
      <c r="D28" s="66"/>
      <c r="E28" s="67"/>
      <c r="F28" s="67"/>
      <c r="G28" s="66"/>
      <c r="H28" s="66"/>
      <c r="I28" s="68"/>
      <c r="J28" s="1"/>
      <c r="K28" s="1"/>
      <c r="L28" s="1"/>
      <c r="M28" s="1"/>
      <c r="N28" s="1"/>
      <c r="O28" s="1"/>
      <c r="P28" s="1"/>
    </row>
    <row r="29" spans="1:16" ht="20.25" x14ac:dyDescent="0.3">
      <c r="A29" s="71"/>
      <c r="B29" s="64"/>
      <c r="C29" s="65"/>
      <c r="D29" s="66"/>
      <c r="E29" s="67"/>
      <c r="F29" s="67"/>
      <c r="G29" s="72"/>
      <c r="H29" s="72"/>
      <c r="I29" s="73"/>
    </row>
    <row r="30" spans="1:16" ht="20.25" x14ac:dyDescent="0.3">
      <c r="A30" s="71"/>
      <c r="B30" s="64"/>
      <c r="C30" s="65"/>
      <c r="D30" s="66"/>
      <c r="E30" s="67"/>
      <c r="F30" s="67"/>
      <c r="G30" s="72"/>
      <c r="H30" s="72"/>
      <c r="I30" s="73"/>
    </row>
    <row r="31" spans="1:16" ht="20.25" x14ac:dyDescent="0.3">
      <c r="A31" s="71" t="s">
        <v>59</v>
      </c>
      <c r="B31" s="64"/>
      <c r="C31" s="65"/>
      <c r="D31" s="66"/>
      <c r="E31" s="67"/>
      <c r="F31" s="67"/>
      <c r="G31" s="72"/>
      <c r="H31" s="72"/>
      <c r="I31" s="73"/>
    </row>
    <row r="32" spans="1:16" ht="20.25" x14ac:dyDescent="0.3">
      <c r="A32" s="71"/>
      <c r="B32" s="64"/>
      <c r="C32" s="65"/>
      <c r="D32" s="66"/>
      <c r="E32" s="67"/>
      <c r="F32" s="67"/>
      <c r="G32" s="72"/>
      <c r="H32" s="72"/>
      <c r="I32" s="73"/>
    </row>
    <row r="33" spans="1:9" ht="20.25" x14ac:dyDescent="0.3">
      <c r="A33" s="71"/>
      <c r="B33" s="64"/>
      <c r="C33" s="65"/>
      <c r="D33" s="66"/>
      <c r="E33" s="67"/>
      <c r="F33" s="67"/>
      <c r="G33" s="72"/>
      <c r="H33" s="72"/>
      <c r="I33" s="73"/>
    </row>
    <row r="34" spans="1:9" ht="20.25" x14ac:dyDescent="0.3">
      <c r="A34" s="71"/>
      <c r="B34" s="64"/>
      <c r="C34" s="65"/>
      <c r="D34" s="66"/>
      <c r="E34" s="67"/>
      <c r="F34" s="67"/>
      <c r="G34" s="72"/>
      <c r="H34" s="72"/>
      <c r="I34" s="73"/>
    </row>
    <row r="35" spans="1:9" ht="20.25" x14ac:dyDescent="0.3">
      <c r="A35" s="71"/>
      <c r="B35" s="64"/>
      <c r="C35" s="65"/>
      <c r="D35" s="66"/>
      <c r="E35" s="67"/>
      <c r="F35" s="67"/>
      <c r="G35" s="72"/>
      <c r="H35" s="72"/>
      <c r="I35" s="73"/>
    </row>
    <row r="36" spans="1:9" ht="20.25" x14ac:dyDescent="0.3">
      <c r="A36" s="71" t="s">
        <v>60</v>
      </c>
      <c r="B36" s="64"/>
      <c r="C36" s="65"/>
      <c r="D36" s="66"/>
      <c r="E36" s="67"/>
      <c r="F36" s="67"/>
      <c r="G36" s="72"/>
      <c r="H36" s="72"/>
      <c r="I36" s="73"/>
    </row>
    <row r="37" spans="1:9" ht="20.25" x14ac:dyDescent="0.3">
      <c r="A37" s="71"/>
      <c r="B37" s="64"/>
      <c r="C37" s="65"/>
      <c r="D37" s="66"/>
      <c r="E37" s="67"/>
      <c r="F37" s="67"/>
      <c r="G37" s="72"/>
      <c r="H37" s="72"/>
      <c r="I37" s="73"/>
    </row>
    <row r="38" spans="1:9" ht="15.75" x14ac:dyDescent="0.25">
      <c r="A38" s="116" t="s">
        <v>238</v>
      </c>
      <c r="B38" s="74"/>
      <c r="C38" s="75"/>
      <c r="D38" s="76"/>
      <c r="E38" s="77"/>
      <c r="F38" s="77"/>
      <c r="G38" s="78"/>
      <c r="H38" s="78"/>
      <c r="I38" s="79"/>
    </row>
    <row r="39" spans="1:9" x14ac:dyDescent="0.25">
      <c r="A39" s="52"/>
      <c r="B39" s="42"/>
      <c r="C39" s="52"/>
      <c r="D39" s="1"/>
      <c r="E39" s="30"/>
      <c r="F39" s="30"/>
    </row>
    <row r="40" spans="1:9" ht="15.75" x14ac:dyDescent="0.25">
      <c r="A40" s="52"/>
      <c r="B40" s="43" t="s">
        <v>55</v>
      </c>
      <c r="C40" s="52"/>
      <c r="D40" s="1"/>
      <c r="E40" s="30"/>
      <c r="F40" s="30"/>
    </row>
    <row r="41" spans="1:9" x14ac:dyDescent="0.25">
      <c r="A41" s="52"/>
      <c r="B41" s="42"/>
      <c r="C41" s="52"/>
      <c r="D41" s="1"/>
      <c r="E41" s="30"/>
      <c r="F41" s="30"/>
    </row>
    <row r="42" spans="1:9" x14ac:dyDescent="0.25">
      <c r="A42" s="52"/>
      <c r="B42" s="42"/>
      <c r="C42" s="52"/>
      <c r="D42" s="1"/>
      <c r="E42" s="30"/>
      <c r="F42" s="30"/>
    </row>
    <row r="43" spans="1:9" x14ac:dyDescent="0.25">
      <c r="A43" s="52"/>
      <c r="B43" s="42"/>
      <c r="C43" s="52"/>
      <c r="D43" s="1"/>
      <c r="E43" s="30"/>
      <c r="F43" s="30"/>
    </row>
    <row r="44" spans="1:9" x14ac:dyDescent="0.25">
      <c r="A44" s="54" t="s">
        <v>239</v>
      </c>
      <c r="B44" s="42"/>
      <c r="C44" s="52"/>
      <c r="D44" s="1"/>
      <c r="E44" s="30"/>
      <c r="F44" s="30"/>
    </row>
    <row r="48" spans="1:9" x14ac:dyDescent="0.25">
      <c r="A48" s="117"/>
    </row>
    <row r="49" spans="1:1" x14ac:dyDescent="0.25">
      <c r="A49" s="117"/>
    </row>
  </sheetData>
  <mergeCells count="8">
    <mergeCell ref="A1:H3"/>
    <mergeCell ref="M2:N4"/>
    <mergeCell ref="O2:P4"/>
    <mergeCell ref="C6:D6"/>
    <mergeCell ref="I6:J6"/>
    <mergeCell ref="K6:L6"/>
    <mergeCell ref="M6:N6"/>
    <mergeCell ref="O6:P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EPICERIE</vt:lpstr>
      <vt:lpstr>PAIN</vt:lpstr>
      <vt:lpstr>PRODUITS LAITIERS</vt:lpstr>
      <vt:lpstr>PRODUITS SOUS VIDE</vt:lpstr>
      <vt:lpstr>SURGELES</vt:lpstr>
      <vt:lpstr>BOEUF - PORC ET CHARCUTERIE</vt:lpstr>
      <vt:lpstr>VOLAILLES</vt:lpstr>
      <vt:lpstr>'BOEUF - PORC ET CHARCUTERIE'!Zone_d_impression</vt:lpstr>
      <vt:lpstr>EPICERIE!Zone_d_impression</vt:lpstr>
      <vt:lpstr>PAIN!Zone_d_impression</vt:lpstr>
      <vt:lpstr>'PRODUITS LAITIERS'!Zone_d_impression</vt:lpstr>
      <vt:lpstr>'PRODUITS SOUS VIDE'!Zone_d_impression</vt:lpstr>
      <vt:lpstr>SURGELES!Zone_d_impression</vt:lpstr>
      <vt:lpstr>VOLAILLES!Zone_d_impression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ndeve</dc:creator>
  <cp:lastModifiedBy>Nadège DEVENDEVILLE</cp:lastModifiedBy>
  <cp:lastPrinted>2021-06-08T12:34:07Z</cp:lastPrinted>
  <dcterms:created xsi:type="dcterms:W3CDTF">2018-11-02T09:00:27Z</dcterms:created>
  <dcterms:modified xsi:type="dcterms:W3CDTF">2021-06-16T12:59:47Z</dcterms:modified>
</cp:coreProperties>
</file>