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77" activeTab="4"/>
  </bookViews>
  <sheets>
    <sheet name="0" sheetId="1" r:id="rId1"/>
    <sheet name="1- RC" sheetId="2" r:id="rId2"/>
    <sheet name="2- CCATP" sheetId="3" r:id="rId3"/>
    <sheet name="QUESTIONNAIRE" sheetId="4" r:id="rId4"/>
    <sheet name="BPU LOT 1" sheetId="5" r:id="rId5"/>
    <sheet name="BPU LOT 2" sheetId="6" r:id="rId6"/>
    <sheet name="BPU LOT 3" sheetId="7" r:id="rId7"/>
    <sheet name="BPU LOT 4" sheetId="8" r:id="rId8"/>
    <sheet name="ANNEXE 1 " sheetId="9" r:id="rId9"/>
    <sheet name="ANNEXE 2 " sheetId="10" r:id="rId10"/>
  </sheets>
  <definedNames/>
  <calcPr fullCalcOnLoad="1"/>
</workbook>
</file>

<file path=xl/sharedStrings.xml><?xml version="1.0" encoding="utf-8"?>
<sst xmlns="http://schemas.openxmlformats.org/spreadsheetml/2006/main" count="1011" uniqueCount="499">
  <si>
    <t>n</t>
  </si>
  <si>
    <t>z</t>
  </si>
  <si>
    <t>1/</t>
  </si>
  <si>
    <t>Service acheteur</t>
  </si>
  <si>
    <t>2/</t>
  </si>
  <si>
    <t>Objet de la consultation</t>
  </si>
  <si>
    <t>3/</t>
  </si>
  <si>
    <t>Décomposition en lots</t>
  </si>
  <si>
    <t>5/</t>
  </si>
  <si>
    <t>6/</t>
  </si>
  <si>
    <t>LYCEE JEAN MERMOZ</t>
  </si>
  <si>
    <t>8/</t>
  </si>
  <si>
    <t>9/</t>
  </si>
  <si>
    <t>10/</t>
  </si>
  <si>
    <t>11/</t>
  </si>
  <si>
    <t>Mode de règlement du marché</t>
  </si>
  <si>
    <t>Le mode de règlement choisi par l’administration est le mandat administratif.</t>
  </si>
  <si>
    <t>12/</t>
  </si>
  <si>
    <t>Délai d’exécution ou de livraison</t>
  </si>
  <si>
    <t>4/</t>
  </si>
  <si>
    <t>Garantie</t>
  </si>
  <si>
    <t>Le titulaire du marché sera dispensé de la constitution d’un cautionnement.</t>
  </si>
  <si>
    <t>Modalités d’établissement des prix</t>
  </si>
  <si>
    <t>Conditions de règlement</t>
  </si>
  <si>
    <t>L’unité monétaire de compte du marché est l’Euro</t>
  </si>
  <si>
    <t>les nom  et l'adresse du créancier,</t>
  </si>
  <si>
    <t>la référence d’inscription au répertoire du commerce ou au répertoire des métiers,</t>
  </si>
  <si>
    <t>le cas échéant le numéro de SIREN ou de SIRET,</t>
  </si>
  <si>
    <t>le ou les numéros des bons de commande,</t>
  </si>
  <si>
    <t>la fourniture livrée,</t>
  </si>
  <si>
    <t>le montant hors TVA de la fourniture livrée,</t>
  </si>
  <si>
    <t>le montant total des fournitures livrées,</t>
  </si>
  <si>
    <t>la date,</t>
  </si>
  <si>
    <t>le taux et le montant de la TVA,</t>
  </si>
  <si>
    <t>Résiliation - exécution par défaut et pénalités de retard</t>
  </si>
  <si>
    <t>Règlement des litiges</t>
  </si>
  <si>
    <t>En cas de litige la loi française est seule applicable.</t>
  </si>
  <si>
    <t>Rédaction des documents</t>
  </si>
  <si>
    <t>Spécifications applicables aux diverses fournitures :</t>
  </si>
  <si>
    <t>13</t>
  </si>
  <si>
    <t>le Lycée Joffre - Montpellier</t>
  </si>
  <si>
    <t>le Lycée Georges Clémenceau - Montpellier</t>
  </si>
  <si>
    <t>L'établissement coordonnateur est le Lycée Jean Mermoz, représenté par son Chef d'établissement.</t>
  </si>
  <si>
    <t>4 /</t>
  </si>
  <si>
    <t xml:space="preserve">4-1/ Date limite de réception : </t>
  </si>
  <si>
    <t xml:space="preserve">NE PAS OUVRIR :  </t>
  </si>
  <si>
    <t>le numéro d’immatriculation au Registre du Commerce ou l’extrait Kbis (de moins d’un an)</t>
  </si>
  <si>
    <t>Tout autre document susceptible d'éclairer la commission d'appel d'offres sur les capacités professionnelles, techniques et financières du candidat.</t>
  </si>
  <si>
    <t></t>
  </si>
  <si>
    <t></t>
  </si>
  <si>
    <t></t>
  </si>
  <si>
    <t>L'attention des candidats est attirée sur le fait qu'aucun minimum de commande ni aucune facturation de frais de port ne seront acceptés.</t>
  </si>
  <si>
    <t>Vu et pris connaissance, le</t>
  </si>
  <si>
    <t>Cachet et signature du candidat</t>
  </si>
  <si>
    <t>MARCHE</t>
  </si>
  <si>
    <t>Coordonnateur :</t>
  </si>
  <si>
    <t>MONTPELLIER</t>
  </si>
  <si>
    <t>le présent dossier se compose des pièces suivantes :</t>
  </si>
  <si>
    <t>le réglement de la consultation.</t>
  </si>
  <si>
    <t>le  cahier des clauses administratives et techniques particulières (C.C.A.T.P).</t>
  </si>
  <si>
    <r>
      <t>l</t>
    </r>
    <r>
      <rPr>
        <sz val="10"/>
        <rFont val="Arial"/>
        <family val="2"/>
      </rPr>
      <t xml:space="preserve"> </t>
    </r>
    <r>
      <rPr>
        <sz val="11"/>
        <rFont val="Arial"/>
        <family val="2"/>
      </rPr>
      <t>rubrique E-1 : indiquer Le parc véhicules utilisé pour les livraisons ou le nom des sociétés de transport utilisées</t>
    </r>
  </si>
  <si>
    <t>CAHIER  DES  CLAUSES  ADMINISTRATIVES &amp; TECHNIQUES PARTICULIERES</t>
  </si>
  <si>
    <t>La consultation sera constituée par les documents contractuels énumérés ci-dessous, par ordre de priorité décroissante  :</t>
  </si>
  <si>
    <t>acte d’engagement du candidat et ses annexes (dont le bordereau des prix et  les remises sur tarif général).</t>
  </si>
  <si>
    <t>le règlement de la consultation</t>
  </si>
  <si>
    <t>Se reporter au règlement de la consultation</t>
  </si>
  <si>
    <t>Modalités d’exécution</t>
  </si>
  <si>
    <t>7-1 / Commandes</t>
  </si>
  <si>
    <t>Les commandes seront passées par bon de commande.</t>
  </si>
  <si>
    <t>Le bon de commande précise :</t>
  </si>
  <si>
    <t>la désignation de la prestation</t>
  </si>
  <si>
    <t>la quantité demandée</t>
  </si>
  <si>
    <t>7-2 / Livraisons</t>
  </si>
  <si>
    <t>Il ne pourra être dérogé à ces horaires qu’à la demande de chaque Lycée.</t>
  </si>
  <si>
    <t>Les emballages devront être en parfait état et conforme à la réglementation.</t>
  </si>
  <si>
    <t>le nom du titulaire du marché</t>
  </si>
  <si>
    <t>la date de livraison</t>
  </si>
  <si>
    <t xml:space="preserve">* </t>
  </si>
  <si>
    <t>la référence de la commande</t>
  </si>
  <si>
    <t xml:space="preserve">les quantités livrées et impérativement, les prix unitaires de facturation par produit </t>
  </si>
  <si>
    <t xml:space="preserve"> la nature de la livraison</t>
  </si>
  <si>
    <t>Les bulletins de livraisons seront établis en deux exemplaires, l’un d’eux devra obligatoirement porter le sceau de l’établissement et être consigné par le responsable réceptionnaire.</t>
  </si>
  <si>
    <t>Dans le silence du dit bon de commande, sont retenues la qualité (ou catégorie ) et la présentation précisées dans le présent cahier des charges et ses annexes.</t>
  </si>
  <si>
    <t>Les candidats retenus devront, dans un délai de 10 jours à compter de la demande du pouvoir adjudicateur (envoi par lettre recommandée avec accusée de réception ), être en mesure  de produire les certificats attestant qu’il satisfont à ses obligations sociales et fiscales (certificats fiscaux 3666 volets 1, 2 et 3 ainsi que le certificat de versement des cotisations URSSAF valables pour la dernière année fiscale clôturée).</t>
  </si>
  <si>
    <t>Documents, à compléter par le candidat :</t>
  </si>
  <si>
    <t>le Lycée Joliot Curie - Sète</t>
  </si>
  <si>
    <t>Sté [nom de la Société]</t>
  </si>
  <si>
    <t>CANDIDATURE APPEL D’OFFRES</t>
  </si>
  <si>
    <r>
      <t>¾</t>
    </r>
    <r>
      <rPr>
        <sz val="11"/>
        <rFont val="Arial"/>
        <family val="2"/>
      </rPr>
      <t xml:space="preserve"> le bordereau de prix,  joint au présent dossier, et dûment complété</t>
    </r>
    <r>
      <rPr>
        <b/>
        <sz val="11"/>
        <rFont val="Arial"/>
        <family val="2"/>
      </rPr>
      <t xml:space="preserve"> (*).</t>
    </r>
  </si>
  <si>
    <t xml:space="preserve">L'offre fera ainsi figurer le prix hors-taxe de chaque produit, incluant tous les frais, charges, fournitures, matériels et sujétions du candidat. Le bordereau fera également apparaître le montant hors-taxe de chaque lot. </t>
  </si>
  <si>
    <r>
      <t>¾</t>
    </r>
    <r>
      <rPr>
        <sz val="11"/>
        <rFont val="Arial"/>
        <family val="2"/>
      </rPr>
      <t xml:space="preserve"> une copie signée par le candidat du réglement de la consultation et du cahier des clauses administratives et techniques particulières</t>
    </r>
  </si>
  <si>
    <t>L'absence d'un échantillon demandé est sanctionnée par la note "zéro" au critère de qualité pour l'ensemble du lot correspondant.</t>
  </si>
  <si>
    <t xml:space="preserve"> - la précision des fiches techniques</t>
  </si>
  <si>
    <t xml:space="preserve"> - Comparaison des offres</t>
  </si>
  <si>
    <t xml:space="preserve"> - les délais d'exécution, la fréquence, la régularité et la fiabilité des livraisons</t>
  </si>
  <si>
    <t>7/</t>
  </si>
  <si>
    <t>Présentation des offres</t>
  </si>
  <si>
    <t>4-2 / Etablissement et envoi des offres</t>
  </si>
  <si>
    <t>Elles doivent être placée sous Enveloppe fermée, avec la mention :</t>
  </si>
  <si>
    <t>Lettre de candidature : imprimé DC1.</t>
  </si>
  <si>
    <t>Déclaration du candidat  : imprimé DC2.</t>
  </si>
  <si>
    <t>(les imprimés DC 1 et DC 2 sont disponibles auprès de l’imprimerie Nationale ou sur le site lnternet www.finances.gouv.fr - rubrique marchés publics)</t>
  </si>
  <si>
    <t xml:space="preserve"> - le respect des caractéristiques demandées  </t>
  </si>
  <si>
    <r>
      <t>¾</t>
    </r>
    <r>
      <rPr>
        <sz val="11"/>
        <rFont val="Arial"/>
        <family val="2"/>
      </rPr>
      <t xml:space="preserve"> le cadre de l'offre : fiches techniques, certificats de conformité, etc …</t>
    </r>
    <r>
      <rPr>
        <sz val="11"/>
        <rFont val="Wingdings 2"/>
        <family val="1"/>
      </rPr>
      <t xml:space="preserve"> </t>
    </r>
  </si>
  <si>
    <t>Attestations aux obligations fiscales et sociales (URSSAF)</t>
  </si>
  <si>
    <t>Attestation sur l'honneur de ne faire l'objet d'aucune interdiction de concourir.</t>
  </si>
  <si>
    <t>Objet de la Consultation :</t>
  </si>
  <si>
    <t>Acte d’engagement :</t>
  </si>
  <si>
    <t>Documents contractuels :</t>
  </si>
  <si>
    <t>Etablissement et envoi des candidatures et des offres :</t>
  </si>
  <si>
    <t>La qualité, ou catégorie et la présentation sont précisées sur le bon de commande, par référence aux documents précités s’il en existe.</t>
  </si>
  <si>
    <t>Le marché est passé par le Groupement de commandes des lycées de l'Hérault ; qui est composé des établissements suivants :</t>
  </si>
  <si>
    <t>GROUPEMENT DE COMMANDES</t>
  </si>
  <si>
    <r>
      <t>¾</t>
    </r>
    <r>
      <rPr>
        <sz val="12"/>
        <rFont val="Arial"/>
        <family val="2"/>
      </rPr>
      <t xml:space="preserve"> le questionnaire </t>
    </r>
  </si>
  <si>
    <t>717  AVENUE JEAN MERMOZ - CS 29007</t>
  </si>
  <si>
    <t>34060 MONTPELLIER CEDEX 2</t>
  </si>
  <si>
    <t>un mémoire justifiant des capacités du candidat ainsi que des moyens dont il dispose (incluant une présentation des normes, certifications et agréments obtenus  par le candidat et ses fournisseurs, et tout particulièrement la démarche éco-responsables au regard des enjeux environnementaux).</t>
  </si>
  <si>
    <t xml:space="preserve">Tous les articles doivent être accompagnés de leur fiche technique. </t>
  </si>
  <si>
    <t xml:space="preserve"> - la démarche qualité et éco-responsable du candidat </t>
  </si>
  <si>
    <t xml:space="preserve"> - le service rendu : dépannages.</t>
  </si>
  <si>
    <t>les délais d’exécution ou de livraison sont fixés par le cahier des clauses administratives et techniques particulières et ses annexes. Les candidats ne sont pas autorisés à les modifier.</t>
  </si>
  <si>
    <t>Chaque candidat peut présenter une offre pour un ou plusieurs lots.</t>
  </si>
  <si>
    <r>
      <t>¾</t>
    </r>
    <r>
      <rPr>
        <sz val="11"/>
        <rFont val="Arial"/>
        <family val="2"/>
      </rPr>
      <t xml:space="preserve"> le questionnaire </t>
    </r>
    <r>
      <rPr>
        <b/>
        <sz val="11"/>
        <rFont val="Arial"/>
        <family val="2"/>
      </rPr>
      <t>(*)</t>
    </r>
    <r>
      <rPr>
        <sz val="11"/>
        <rFont val="Arial"/>
        <family val="2"/>
      </rPr>
      <t>.</t>
    </r>
  </si>
  <si>
    <t xml:space="preserve">Les marchandises refusées devront être retirées sans délai. </t>
  </si>
  <si>
    <t>le présent Cahier des Clauses Administratives et Techniques Particulières du Groupement d’Achat et son annexe, complété par les tableaux de présentation établis par le candidat.</t>
  </si>
  <si>
    <t>le lieu</t>
  </si>
  <si>
    <r>
      <t>P.J</t>
    </r>
    <r>
      <rPr>
        <sz val="12"/>
        <rFont val="Arial"/>
        <family val="2"/>
      </rPr>
      <t xml:space="preserve"> : bordereau de prix + tableau remises + questionnaire.</t>
    </r>
  </si>
  <si>
    <t>OUI</t>
  </si>
  <si>
    <t>NON</t>
  </si>
  <si>
    <t xml:space="preserve">GROUPEMENT DE COMMANDE DES EPLE DE L'HERAULT </t>
  </si>
  <si>
    <t>le Lycée Victor Hugo - Lunel</t>
  </si>
  <si>
    <t xml:space="preserve"> - la capacité du candidat à fournir des statistiques des commandes par adhérent et les délais proposés</t>
  </si>
  <si>
    <t>DOSSIER DE CONSULTATION DES ENTREPRISES</t>
  </si>
  <si>
    <t>COPIE DE SAUVEGARDE</t>
  </si>
  <si>
    <t xml:space="preserve"> La candidature portera obligatoirement le nom du candidat et contiendra  de façon impérative :</t>
  </si>
  <si>
    <t>La copie de sauvegarde doit contenir tous les éléments requis, doit être signée comme l'offre principale et doit être envoyée par voie postale en recommandé avec accusé de réception, ou par porteur à l'adresse suivante :</t>
  </si>
  <si>
    <r>
      <t>l</t>
    </r>
    <r>
      <rPr>
        <sz val="10"/>
        <rFont val="Arial"/>
        <family val="2"/>
      </rPr>
      <t xml:space="preserve"> </t>
    </r>
    <r>
      <rPr>
        <sz val="11"/>
        <rFont val="Arial"/>
        <family val="2"/>
      </rPr>
      <t>rubrique D-1 : indiquer Le chiffre d'affaires global  réalisé en</t>
    </r>
    <r>
      <rPr>
        <b/>
        <sz val="11"/>
        <rFont val="Arial"/>
        <family val="2"/>
      </rPr>
      <t xml:space="preserve"> 2016, 2017 et 2018.</t>
    </r>
  </si>
  <si>
    <t>Il est également possible de fournir une auto déclaration (Document unique de marché public DUME) en remplacement des documents listés ci-dessus.</t>
  </si>
  <si>
    <r>
      <t xml:space="preserve">développement durable et objectifs sociaux : </t>
    </r>
    <r>
      <rPr>
        <b/>
        <sz val="11"/>
        <color indexed="10"/>
        <rFont val="Arial"/>
        <family val="2"/>
      </rPr>
      <t>10</t>
    </r>
    <r>
      <rPr>
        <b/>
        <sz val="11"/>
        <color indexed="10"/>
        <rFont val="Arial"/>
        <family val="2"/>
      </rPr>
      <t xml:space="preserve"> % (noté sur 20 points)</t>
    </r>
  </si>
  <si>
    <t>Les candidatures seront déposées sur le site d'AJI (Association des journées de l'Intendance) à l'adresse : httpps://site.aji-france.com</t>
  </si>
  <si>
    <t>Lorsqu'un candidat retenu ne satisfait pas à cette demande, son offre est écartée au profit du candidat suivant dans le classement des offres.</t>
  </si>
  <si>
    <r>
      <t>Les prix sont établis fixes, et révisables</t>
    </r>
    <r>
      <rPr>
        <sz val="11"/>
        <color indexed="10"/>
        <rFont val="Arial"/>
        <family val="2"/>
      </rPr>
      <t xml:space="preserve"> </t>
    </r>
    <r>
      <rPr>
        <sz val="11"/>
        <rFont val="Arial"/>
        <family val="2"/>
      </rPr>
      <t>par période de 6 mois</t>
    </r>
    <r>
      <rPr>
        <sz val="11"/>
        <color indexed="10"/>
        <rFont val="Arial"/>
        <family val="2"/>
      </rPr>
      <t xml:space="preserve"> </t>
    </r>
    <r>
      <rPr>
        <sz val="11"/>
        <rFont val="Arial"/>
        <family val="2"/>
      </rPr>
      <t xml:space="preserve">à compter de la date d’entrée en vigueur du marché. Les éventuelles hausses seront capées à hauteur de 5%, et l'attributaire devra en avertir le coordonnateur 30 jours avant l'application du nouveau tarif, par lettre recommandée avec accusé de réception. </t>
    </r>
  </si>
  <si>
    <t>Le titulaire du marché remettra à chaque établissement, dans un délai de  trente (30) jours maximum suivant la livraison, les factures correspondant aux fournitures livrées.</t>
  </si>
  <si>
    <t>Tout différend survenant à l’occasion du présent marché, sera soumis au comité consultatif de règlement  amiable des litiges compétents  puis en cas de désaccord au tribunal administratifde Montpellier.</t>
  </si>
  <si>
    <r>
      <t xml:space="preserve">Les documents constitutifs du Marché et la correspondance relative à celui-ci sont rédigés </t>
    </r>
    <r>
      <rPr>
        <b/>
        <sz val="11"/>
        <rFont val="Arial"/>
        <family val="2"/>
      </rPr>
      <t>exclusivement</t>
    </r>
    <r>
      <rPr>
        <sz val="11"/>
        <rFont val="Arial"/>
        <family val="2"/>
      </rPr>
      <t xml:space="preserve"> en français.</t>
    </r>
  </si>
  <si>
    <r>
      <t>Lycée Jean Mermoz</t>
    </r>
    <r>
      <rPr>
        <sz val="10"/>
        <rFont val="Calibri"/>
        <family val="2"/>
      </rPr>
      <t xml:space="preserve">
717, av. Jean Mermoz
34060 Montpellier 
Cedex 2
</t>
    </r>
    <r>
      <rPr>
        <b/>
        <sz val="10"/>
        <rFont val="Calibri"/>
        <family val="2"/>
      </rPr>
      <t>Dossier  suivi par :</t>
    </r>
    <r>
      <rPr>
        <sz val="10"/>
        <rFont val="Calibri"/>
        <family val="2"/>
      </rPr>
      <t xml:space="preserve">
Didier GARNIER
</t>
    </r>
    <r>
      <rPr>
        <b/>
        <i/>
        <sz val="8"/>
        <rFont val="Calibri"/>
        <family val="2"/>
      </rPr>
      <t>Mel :</t>
    </r>
    <r>
      <rPr>
        <sz val="8"/>
        <rFont val="Calibri"/>
        <family val="2"/>
      </rPr>
      <t xml:space="preserve">
didier.garnier@ac-montpellier.fr
</t>
    </r>
    <r>
      <rPr>
        <b/>
        <i/>
        <sz val="8"/>
        <rFont val="Calibri"/>
        <family val="2"/>
      </rPr>
      <t>Tel :</t>
    </r>
    <r>
      <rPr>
        <sz val="8"/>
        <rFont val="Calibri"/>
        <family val="2"/>
      </rPr>
      <t xml:space="preserve">
04.67.20.60.44
</t>
    </r>
    <r>
      <rPr>
        <b/>
        <i/>
        <sz val="8"/>
        <rFont val="Calibri"/>
        <family val="2"/>
      </rPr>
      <t>Fax :</t>
    </r>
    <r>
      <rPr>
        <sz val="8"/>
        <rFont val="Calibri"/>
        <family val="2"/>
      </rPr>
      <t xml:space="preserve">
04.67.20.60.41
</t>
    </r>
    <r>
      <rPr>
        <b/>
        <i/>
        <sz val="8"/>
        <rFont val="Calibri"/>
        <family val="2"/>
      </rPr>
      <t>Mel :</t>
    </r>
    <r>
      <rPr>
        <sz val="8"/>
        <rFont val="Calibri"/>
        <family val="2"/>
      </rPr>
      <t xml:space="preserve">
groupcom.mermoz@ac-montpellier.fr</t>
    </r>
  </si>
  <si>
    <t>4-4/ Jugement des offres :</t>
  </si>
  <si>
    <t>la dématérialisation des commandes</t>
  </si>
  <si>
    <r>
      <t xml:space="preserve">Les candidats peuvent adresser, en plus de leur candidature (conseillé) , une sauvegarde sur support électronique (clé USB) représentant une copie intégrale de la candidature et de l'offre, Elle doit être transmise </t>
    </r>
    <r>
      <rPr>
        <b/>
        <sz val="11"/>
        <rFont val="Arial"/>
        <family val="2"/>
      </rPr>
      <t xml:space="preserve">dans les mêmes conditions de forme et de délai que la candidature principale. </t>
    </r>
    <r>
      <rPr>
        <sz val="11"/>
        <rFont val="Arial"/>
        <family val="2"/>
      </rPr>
      <t>La clef USB devra être également identifiable</t>
    </r>
  </si>
  <si>
    <t>L'offre sera formalisée par :</t>
  </si>
  <si>
    <r>
      <t xml:space="preserve">(*) </t>
    </r>
    <r>
      <rPr>
        <sz val="11"/>
        <rFont val="Arial"/>
        <family val="2"/>
      </rPr>
      <t>l'utilisation des documents fournis par l'acheteur est obligatoire.</t>
    </r>
  </si>
  <si>
    <t>Tout élément de nature à préciser l'offre, sera présenté sur un document séparé.</t>
  </si>
  <si>
    <r>
      <t xml:space="preserve">   la qualité du service :</t>
    </r>
    <r>
      <rPr>
        <b/>
        <sz val="11"/>
        <color indexed="10"/>
        <rFont val="Arial"/>
        <family val="2"/>
      </rPr>
      <t xml:space="preserve"> 40 </t>
    </r>
    <r>
      <rPr>
        <b/>
        <sz val="11"/>
        <color indexed="10"/>
        <rFont val="Arial"/>
        <family val="2"/>
      </rPr>
      <t>% (noté sur 20 points)</t>
    </r>
  </si>
  <si>
    <t>Les fournitures livrées seront accompagnées d’un bulletin de livraison indiquant :</t>
  </si>
  <si>
    <r>
      <t xml:space="preserve">Les prix s’entendent marchandises rendues au lieu de livraison, </t>
    </r>
    <r>
      <rPr>
        <b/>
        <u val="single"/>
        <sz val="11"/>
        <rFont val="Arial"/>
        <family val="2"/>
      </rPr>
      <t>franco de port et d’emballage, de chargement et d’arrimage.</t>
    </r>
  </si>
  <si>
    <t>Le marché pourra être résilié pour les quantités restantes si la hausse est jugée trop importante. Cette résiliation ne pourra pas donner lieu à versement de pénalités.</t>
  </si>
  <si>
    <t>Les factures seront déposées sur la plate forme CHORUSPRO (http://chorus-pro.gouv.fr) selon la règlementation en vigueur (obligatoire pour tous les fournisseurs à compter du 01 janvier 2020)</t>
  </si>
  <si>
    <t>le numéro de compte bancaire ou postal, avec BIC et IBAN complet</t>
  </si>
  <si>
    <t>le paiement sera effectué suivant les règles de la comptabilité publique par les comptables assignataires de chaque établissement adhérents.</t>
  </si>
  <si>
    <r>
      <t xml:space="preserve">Pour tout renseignement complémentaire, écrire à :  </t>
    </r>
    <r>
      <rPr>
        <u val="single"/>
        <sz val="12"/>
        <color indexed="40"/>
        <rFont val="Arial"/>
        <family val="2"/>
      </rPr>
      <t>groupcom.mermoz@ac-montpellier.fr</t>
    </r>
    <r>
      <rPr>
        <sz val="12"/>
        <rFont val="Arial"/>
        <family val="2"/>
      </rPr>
      <t xml:space="preserve"> </t>
    </r>
  </si>
  <si>
    <t>QUESTIONNAIRE RELATIF A LA POLITIQUE DE DEVELOPPEMENT DURABLE ET AUX OBJECTIFS SOCIAUX</t>
  </si>
  <si>
    <t>Votre entreprise dispose-t-elle d'un écolabel officiel ?</t>
  </si>
  <si>
    <t>Si oui, lequel ?</t>
  </si>
  <si>
    <t>Avez-vous une charte interne en matière de développement durable ?</t>
  </si>
  <si>
    <t>Si oui, fournir un exemplaire.</t>
  </si>
  <si>
    <t>S'il existe, ce document est-il accompagné d'un plan d'action, avec objectifs chiffrés et indicateurs de performance ?</t>
  </si>
  <si>
    <t>Si oui, fournir des exemples :</t>
  </si>
  <si>
    <t>Justifier :</t>
  </si>
  <si>
    <t>Si oui, lequel :</t>
  </si>
  <si>
    <t>Actions dans les domaines du recyclage et/ou du tri sélectif :</t>
  </si>
  <si>
    <t>Donner des exemples :</t>
  </si>
  <si>
    <t>Pour vos livraisons, utilisation de palettes / d'emballages ré-utilisables ?</t>
  </si>
  <si>
    <t>Exemples :</t>
  </si>
  <si>
    <t>Avez-vous une politique de gestion du parc automobile et d'organisation des tournées ?</t>
  </si>
  <si>
    <t>Utilisez-vous des véhicules avec une motorisation respecteuse de l'environnement ?</t>
  </si>
  <si>
    <t>Etes-vous engagé dans une démarche de réduction ou de maîtrise des dépenses énergétiques</t>
  </si>
  <si>
    <t>L'amélioration des conditions de travail fait-elle partie de vos préoccupations ?</t>
  </si>
  <si>
    <t>Votre personnel bénéficie -t-il d'une politique de formation régulière ?</t>
  </si>
  <si>
    <t>Votre entreprise est-elle engagée dans</t>
  </si>
  <si>
    <t>une politique d'action d'insertion</t>
  </si>
  <si>
    <t>permettant l'accès ou le retour à l'emploi</t>
  </si>
  <si>
    <t>de personnes rencontrant des difficultés</t>
  </si>
  <si>
    <t>sociales ou professionnelles ?</t>
  </si>
  <si>
    <t xml:space="preserve">Justifier : </t>
  </si>
  <si>
    <t>Avez-vous une politique d'emploi spécifique pour les seniors et/ou pour les jeunes et/ou en faveur de la parité hommes-femmes ?</t>
  </si>
  <si>
    <t>Signature du candidat et cachet de l'entreprise :</t>
  </si>
  <si>
    <t>Les articles livrées proviennent-elles d'une production susceptible de réduire le bilan carbone, des transports notamment ?</t>
  </si>
  <si>
    <t>Quel est le nombre d'intermédiaires du lieu de fabrication à l'acheteur ?</t>
  </si>
  <si>
    <t>Votre offre contient-elle une gamme éclologique ?</t>
  </si>
  <si>
    <t>Descriptif qualité (engagement qualite interne/certification ISO):</t>
  </si>
  <si>
    <t>Services offerts pour assurer le suivi des commandes et des factures.</t>
  </si>
  <si>
    <t>Indiquer les délais de livraison dans les situations suivantes :</t>
  </si>
  <si>
    <t>* Articles disponibles en stock, le délai de livraison est de :</t>
  </si>
  <si>
    <t>* Articles non disponibles en stock, le délai de livraison est de :</t>
  </si>
  <si>
    <t>Services offerts pour assurer les livraisons et la protection des prestations pendant leur transport :</t>
  </si>
  <si>
    <t>Quelles sont vos modalités de garantie des produits et de service après-vente retour marchandises ?</t>
  </si>
  <si>
    <r>
      <rPr>
        <b/>
        <sz val="8"/>
        <color indexed="8"/>
        <rFont val="Arial"/>
        <family val="2"/>
      </rPr>
      <t>ARTICLES HORS MARCHES</t>
    </r>
    <r>
      <rPr>
        <b/>
        <sz val="10"/>
        <color indexed="8"/>
        <rFont val="Arial"/>
        <family val="2"/>
      </rPr>
      <t xml:space="preserve"> : POURCENTAGE DE REMISE SUR CATALOGUE :                         </t>
    </r>
  </si>
  <si>
    <t>GROUPEMENT DE COMMANDES DES EPLE DE L'HERAULT 2020 - 2023</t>
  </si>
  <si>
    <t>GROUPEMENT DE COMMANDE DES EPLE DE L'HERAULT</t>
  </si>
  <si>
    <t>La consultation est lancée sous forme d'une procédure ouverte, selon les formes prévues par les articles L2113-6 à L2118-8 du Code de la commande publique.</t>
  </si>
  <si>
    <t>A l'issue de la consultation, selon la règlementation  en vigueur, le coordonnateur notifiera et signera le marché, dont l’exécution sera assurée par le représentant du pouvoir adjudicateur de chaque membre du groupement, sous forme de bons de commande.</t>
  </si>
  <si>
    <t>Les candidatures présentées uniquement sous forme "papier" seront rejetées et l'offre sera déclarée irrégulière.</t>
  </si>
  <si>
    <r>
      <t xml:space="preserve">Tous les articles signalés devront faire l’objet d’un envoi de spécimens (voir l'article 6, alinéa 1 du cahier des clauses administratives et techniques particulières), </t>
    </r>
    <r>
      <rPr>
        <b/>
        <sz val="11"/>
        <rFont val="Arial"/>
        <family val="2"/>
      </rPr>
      <t xml:space="preserve">en même temps que le dossier de candidature . Ces échantillons, </t>
    </r>
    <r>
      <rPr>
        <b/>
        <u val="single"/>
        <sz val="11"/>
        <rFont val="Arial"/>
        <family val="2"/>
      </rPr>
      <t>anonymés</t>
    </r>
    <r>
      <rPr>
        <b/>
        <sz val="11"/>
        <rFont val="Arial"/>
        <family val="2"/>
      </rPr>
      <t xml:space="preserve">,  devront être étiquetés avec numéro de lot et numéro de l'article . </t>
    </r>
    <r>
      <rPr>
        <b/>
        <sz val="11"/>
        <color indexed="10"/>
        <rFont val="Arial"/>
        <family val="2"/>
      </rPr>
      <t>Les articles à échantillonner sont écrits en rouge, sur fond jaune, dans le BPU</t>
    </r>
  </si>
  <si>
    <t>La sélection des offres, se fera conformément à l'article L2152-7 du Code de la Commande publique, en fonction des critères suivants, pondérés comme indiqué :</t>
  </si>
  <si>
    <t>(réponses au questionnaire joint - 20 questions)</t>
  </si>
  <si>
    <t>- Pourcentage de remise sur catalogue</t>
  </si>
  <si>
    <t xml:space="preserve">Les candidats retenus recevront une notification d’attribution du marché puis, conformément à l'article R2183,3 du Code de la commande publique, signeront un acte d’engagement établi en un seul original, suivant le modèle de l'imprimé ATTRI1. </t>
  </si>
  <si>
    <t>A l'issue de la consultation,conformément à la règlementation en vigueur, le coordonnateur notifiera et signera le marché, dont l’exécution sera assurée par le représentant du pouvoir adjudicateur de chaque membre du groupement, sous forme de bons de commande.</t>
  </si>
  <si>
    <t xml:space="preserve">Pour chaque lot conformément à l’article R.2183-3 du Code de la commande publique, le candidat retenu après consultation collective signera un acte d’engagement établi en un seul original et conforme au modèle de l'imprimé ATTRI1. </t>
  </si>
  <si>
    <t>La consultation qui fera suite sera régie par les dispositions du Code de la commande publique.</t>
  </si>
  <si>
    <t xml:space="preserve"> LOT</t>
  </si>
  <si>
    <t>DESIGNATION</t>
  </si>
  <si>
    <t>UNITE</t>
  </si>
  <si>
    <r>
      <t>¾</t>
    </r>
    <r>
      <rPr>
        <sz val="11"/>
        <rFont val="Arial"/>
        <family val="2"/>
      </rPr>
      <t xml:space="preserve"> le tableau des remises sur le reste du catalogue </t>
    </r>
    <r>
      <rPr>
        <b/>
        <sz val="11"/>
        <rFont val="Arial"/>
        <family val="2"/>
      </rPr>
      <t>(voir questionnaire)</t>
    </r>
    <r>
      <rPr>
        <sz val="11"/>
        <rFont val="Arial"/>
        <family val="2"/>
      </rPr>
      <t>.</t>
    </r>
  </si>
  <si>
    <t xml:space="preserve">MARCHE </t>
  </si>
  <si>
    <t xml:space="preserve">LOT (s) : </t>
  </si>
  <si>
    <t xml:space="preserve">FOURNISSEUR : </t>
  </si>
  <si>
    <t>ADRESSE :</t>
  </si>
  <si>
    <t xml:space="preserve">C.P / VILLE : </t>
  </si>
  <si>
    <t xml:space="preserve">TELEPHONE : </t>
  </si>
  <si>
    <t xml:space="preserve">FAX : </t>
  </si>
  <si>
    <t xml:space="preserve">SIRET : </t>
  </si>
  <si>
    <t>PRESIDENT / DIRECTEUR :</t>
  </si>
  <si>
    <t>COMMERCIAL SECTEUR :</t>
  </si>
  <si>
    <t>TELEPHONE :</t>
  </si>
  <si>
    <t>E-MAIL :</t>
  </si>
  <si>
    <t>COMPTABLE :</t>
  </si>
  <si>
    <t>RESPONSABLE MARCHE :</t>
  </si>
  <si>
    <t>RIB :</t>
  </si>
  <si>
    <t>n° compte</t>
  </si>
  <si>
    <t xml:space="preserve">Code guichet : </t>
  </si>
  <si>
    <t xml:space="preserve">Code établissement : </t>
  </si>
  <si>
    <t xml:space="preserve">Clé RIB : </t>
  </si>
  <si>
    <t xml:space="preserve">IBAN : </t>
  </si>
  <si>
    <t>NOM DU FOURNISSEUR :</t>
  </si>
  <si>
    <t>BORDEREAU DE PRIX</t>
  </si>
  <si>
    <t>UNITE DE VENTE</t>
  </si>
  <si>
    <t>REFERENCE</t>
  </si>
  <si>
    <t>CONDITIONNEMENT</t>
  </si>
  <si>
    <t>PRIX UNITAIRE HT</t>
  </si>
  <si>
    <t>BESOINS DU GROUPEMENT DE COMMANDES</t>
  </si>
  <si>
    <t>MONTANT ANNUEL H.T</t>
  </si>
  <si>
    <t xml:space="preserve">   NOM DU FOURNISSEUR :</t>
  </si>
  <si>
    <t xml:space="preserve">BORDEREAU DE PRIX </t>
  </si>
  <si>
    <t>BESOIN TOTAL DU GROUPEMENT DE COMMANDES</t>
  </si>
  <si>
    <t>MONTANT ANNUEL HT</t>
  </si>
  <si>
    <t>2020 -2023</t>
  </si>
  <si>
    <r>
      <t>¾</t>
    </r>
    <r>
      <rPr>
        <sz val="12"/>
        <rFont val="Arial"/>
        <family val="2"/>
      </rPr>
      <t xml:space="preserve"> le tableau de remise (en fin du questionnaire)</t>
    </r>
  </si>
  <si>
    <r>
      <t>¾</t>
    </r>
    <r>
      <rPr>
        <sz val="12"/>
        <rFont val="Arial"/>
        <family val="2"/>
      </rPr>
      <t xml:space="preserve"> la fiche de renseignements fournisseur</t>
    </r>
  </si>
  <si>
    <t>FICHE RENSEIGNEMENTS FOURNISSEUR                          MARCHE NON ALIMENTAIRE</t>
  </si>
  <si>
    <t xml:space="preserve">La livraison se fera, suivant la demande de chaque établissement et jusqu'aux lieux de stockage définis par les établissements. </t>
  </si>
  <si>
    <t>Le marché peut être dénoncé, soit par le coordonnateur, agissant, après avis du bureau du Groupement de commandes pour l'ensemble des ses membres, soit par le fournisseur retenu, par lettre recommandée, deux mois avant la date d’échéance.</t>
  </si>
  <si>
    <t>Les quantités sont définies dans l’annexe 1 jointe aux clauses administratives et techniques particulières. Une variation de moins 20 % à plus 25% sera possible.</t>
  </si>
  <si>
    <t>SERVICES MUTUALISES</t>
  </si>
  <si>
    <t>Les livraisons doivent pouvoir se faire 5 jours par semaine : du lundi au vendredi. Les horaires sont compris entre 06h00 et 10h00.</t>
  </si>
  <si>
    <t>7-3/ Spécificité des produits</t>
  </si>
  <si>
    <r>
      <rPr>
        <sz val="11"/>
        <rFont val="Arial"/>
        <family val="2"/>
      </rPr>
      <t>Certains produits devront faire l’objet d’un envoi d'échantillons, dans le plus petit conditionnement possible</t>
    </r>
    <r>
      <rPr>
        <u val="single"/>
        <sz val="11"/>
        <rFont val="Arial"/>
        <family val="2"/>
      </rPr>
      <t xml:space="preserve"> </t>
    </r>
    <r>
      <rPr>
        <sz val="11"/>
        <rFont val="Arial"/>
        <family val="2"/>
      </rPr>
      <t xml:space="preserve">                                                                                                                     </t>
    </r>
    <r>
      <rPr>
        <i/>
        <sz val="11"/>
        <rFont val="Arial"/>
        <family val="2"/>
      </rPr>
      <t xml:space="preserve">Sont concernés </t>
    </r>
    <r>
      <rPr>
        <sz val="11"/>
        <rFont val="Arial"/>
        <family val="2"/>
      </rPr>
      <t>: tous les produits signalés (caractère rouge sur fond jaune) dans le bordereau de prix, en annexe.</t>
    </r>
  </si>
  <si>
    <t>Monsieur le Proviseur</t>
  </si>
  <si>
    <t>Ces factures porteront les mentions légales, les indications suivantes :</t>
  </si>
  <si>
    <t>GROUPEMENT DE COMMANDES DES EPLE DE L'HERAULT</t>
  </si>
  <si>
    <t>Unité</t>
  </si>
  <si>
    <t>Total du groupement de commandes</t>
  </si>
  <si>
    <r>
      <t>¾</t>
    </r>
    <r>
      <rPr>
        <sz val="11"/>
        <rFont val="Arial"/>
        <family val="2"/>
      </rPr>
      <t xml:space="preserve"> la fiche fournisseur (annexe n°2)</t>
    </r>
  </si>
  <si>
    <r>
      <t xml:space="preserve">Le détail des lots est présenté en annexe 1  - </t>
    </r>
    <r>
      <rPr>
        <i/>
        <sz val="11"/>
        <rFont val="Arial"/>
        <family val="2"/>
      </rPr>
      <t>Tous les articles d'un lot devront être chiffrés, une offre comprenant un article non chiffré sera rejetée.</t>
    </r>
  </si>
  <si>
    <t>Aucun minimum de commande ni aucune facturation de frais administratifs ou/et  de port ne seront acceptés.</t>
  </si>
  <si>
    <t xml:space="preserve"> "FOURNITURES DE MAINTENANCE"</t>
  </si>
  <si>
    <t>MARCHE "FOURNITURES DE MAINTENANCE " 
 REGLEMENT DE LA CONSULTATION</t>
  </si>
  <si>
    <t xml:space="preserve">La prestation est décomposée en cinq lots : </t>
  </si>
  <si>
    <t>FOURNITURES DE MAINTENANCE                                         Lot 1  (et/ou)  Lot 2 (et/ou) Lot 3 (et/ou) Lot 4 (et/ou) Lot 5</t>
  </si>
  <si>
    <r>
      <t xml:space="preserve">le prix des produits : </t>
    </r>
    <r>
      <rPr>
        <b/>
        <sz val="11"/>
        <color indexed="10"/>
        <rFont val="Arial"/>
        <family val="2"/>
      </rPr>
      <t>4</t>
    </r>
    <r>
      <rPr>
        <b/>
        <sz val="11"/>
        <color indexed="10"/>
        <rFont val="Arial"/>
        <family val="2"/>
      </rPr>
      <t>0% (noté sur 20 points)</t>
    </r>
  </si>
  <si>
    <r>
      <t>la qualité et la fiabilité des produits :</t>
    </r>
    <r>
      <rPr>
        <b/>
        <sz val="11"/>
        <color indexed="10"/>
        <rFont val="Arial"/>
        <family val="2"/>
      </rPr>
      <t xml:space="preserve"> </t>
    </r>
    <r>
      <rPr>
        <b/>
        <sz val="11"/>
        <color indexed="10"/>
        <rFont val="Arial"/>
        <family val="2"/>
      </rPr>
      <t>1</t>
    </r>
    <r>
      <rPr>
        <b/>
        <sz val="11"/>
        <color indexed="10"/>
        <rFont val="Arial"/>
        <family val="2"/>
      </rPr>
      <t>0</t>
    </r>
    <r>
      <rPr>
        <b/>
        <sz val="11"/>
        <color indexed="10"/>
        <rFont val="Arial"/>
        <family val="2"/>
      </rPr>
      <t>% (noté sur 20 points)</t>
    </r>
  </si>
  <si>
    <r>
      <t xml:space="preserve">MARCHE "FOURNITURES DE MAINTENANCE" </t>
    </r>
  </si>
  <si>
    <t>Tous les articles devront faire l'objet d'une fiche technique</t>
  </si>
  <si>
    <t>Si le fournisseur  se trouve dans l'impossibilité de livrer la totalité des articles commandés dans les délais impartis, ou si les  produits ne remplissent pas les conditions exigées par le présent cahier des charges administratives et techniques, et leurs annexes, le titulaire après mise en demeure devra s’engager à exécuter les prestations sans délai. Dans le cas contraire, les fournitures seront assurées par voie d’achat direct auprès d’autres négociants à ses frais, risques et périls. Il sera adressé au titulaire du marché une facture pour compte du montant de la différence tarifaire entre le prix du BPU et le prix du fournisseur concurrent.</t>
  </si>
  <si>
    <t>MARCHE " FOURNITURES DE MAINTENANCE "</t>
  </si>
  <si>
    <r>
      <t xml:space="preserve">4-3/ Echantillons, fiches techniques </t>
    </r>
    <r>
      <rPr>
        <b/>
        <i/>
        <u val="single"/>
        <sz val="11"/>
        <color indexed="10"/>
        <rFont val="Arial"/>
        <family val="2"/>
      </rPr>
      <t>SANS OBJET POUR CE MARCHE</t>
    </r>
  </si>
  <si>
    <t xml:space="preserve">* lot 1 : Electricité - matériel électrique  et éclairages </t>
  </si>
  <si>
    <t>* lot 2 : Plomberie</t>
  </si>
  <si>
    <t>* lot 3 : Quincaillerie</t>
  </si>
  <si>
    <t>* lot 4 : Peinture</t>
  </si>
  <si>
    <t>Elle concerne la fourniture de fournitures de maintenance</t>
  </si>
  <si>
    <r>
      <t xml:space="preserve">Echantillons </t>
    </r>
    <r>
      <rPr>
        <b/>
        <sz val="11"/>
        <color indexed="10"/>
        <rFont val="Arial"/>
        <family val="2"/>
      </rPr>
      <t>(SANS OBJET POUR CE MARCHE</t>
    </r>
    <r>
      <rPr>
        <b/>
        <sz val="11"/>
        <rFont val="Arial"/>
        <family val="2"/>
      </rPr>
      <t xml:space="preserve">), fiches techniques : </t>
    </r>
  </si>
  <si>
    <t>MARCHE "FOURNITURE DE MAINTENANCE"  2020-2023</t>
  </si>
  <si>
    <t>Ampoule éco 2 pin 18 w</t>
  </si>
  <si>
    <t>Ampoule éco 2 pin 26 w</t>
  </si>
  <si>
    <t>Ampoule éco 2 pin 9 w</t>
  </si>
  <si>
    <t>Ampoule éco 4 pin 18 w</t>
  </si>
  <si>
    <t>Ampoule éco 4 pin 26 w</t>
  </si>
  <si>
    <t>Ampoule éco B 22 - 9 w</t>
  </si>
  <si>
    <t>Ampoule éco E 27 - 20 W</t>
  </si>
  <si>
    <t>Ampoule spot 12 V 50 W 36</t>
  </si>
  <si>
    <t>Fluo compact</t>
  </si>
  <si>
    <t>Néon 18 w / 840</t>
  </si>
  <si>
    <t>Néon 24W / 840</t>
  </si>
  <si>
    <t>Néon 36 w / 840</t>
  </si>
  <si>
    <t>Néon 49 w / 840</t>
  </si>
  <si>
    <t>Halogène Osram H0 120W R7S 75mm</t>
  </si>
  <si>
    <t>Ampoule Eco pro classic E27  57W</t>
  </si>
  <si>
    <t>Ampoule Eco pro classic E27 20W</t>
  </si>
  <si>
    <t>Tubes fluo 49W   840 SLV20</t>
  </si>
  <si>
    <t>Lampe E27 led 840</t>
  </si>
  <si>
    <t>Projecteur ext, led 20W 4000k</t>
  </si>
  <si>
    <t>Projecteur ext, led 30W 4000k</t>
  </si>
  <si>
    <t>OSRAM Dulux D 26W/840 G24D-3</t>
  </si>
  <si>
    <t>luminaire étanche 36w 120cm</t>
  </si>
  <si>
    <t>luminaire étanche 18w 60cm blanc éclairage lavabo</t>
  </si>
  <si>
    <t>Plaques mosaic</t>
  </si>
  <si>
    <t>RJ 45 mosaic 45</t>
  </si>
  <si>
    <t>Poussoir mosaic 45</t>
  </si>
  <si>
    <t>Lot rubans multicolore</t>
  </si>
  <si>
    <t>Embouts de cablage 1,5mm²</t>
  </si>
  <si>
    <t>Embouts de cablage 2,5mm²</t>
  </si>
  <si>
    <t>Embouts de cablage 4mm²</t>
  </si>
  <si>
    <t>Embouts de cablage 6 mm²</t>
  </si>
  <si>
    <t>Embouts de cablage 10 mm²</t>
  </si>
  <si>
    <t>Câble RO2V 3G1,5mm²</t>
  </si>
  <si>
    <t>Câble RO2V 3G2,5mm²</t>
  </si>
  <si>
    <t>Colson noir 9X185</t>
  </si>
  <si>
    <t>Colring Legrand 2,4X95</t>
  </si>
  <si>
    <t>Colring Legrand 3,5X180</t>
  </si>
  <si>
    <t>Colring Legrand 4,6X180</t>
  </si>
  <si>
    <t>Colliers 3,6X200</t>
  </si>
  <si>
    <t>Bornes wago 2273-202</t>
  </si>
  <si>
    <t>Bornes wago 2273-203</t>
  </si>
  <si>
    <t>Bornes wago 2273-204</t>
  </si>
  <si>
    <t>Bornes wago 2273-205</t>
  </si>
  <si>
    <t>Bornes wago 2273-208</t>
  </si>
  <si>
    <t>Bornes wago 2273-197</t>
  </si>
  <si>
    <t>Bornes wago 222-413</t>
  </si>
  <si>
    <t>Bornes wago 222-415</t>
  </si>
  <si>
    <t>Bornes wago 773-173</t>
  </si>
  <si>
    <t>Blocs de secours kaufel Brio 226701</t>
  </si>
  <si>
    <t>Détecteur de présence B.E.G 492565</t>
  </si>
  <si>
    <t>Piles alcaline AA LR06</t>
  </si>
  <si>
    <t>Piles alcaline AAA LR03</t>
  </si>
  <si>
    <t>Piles 9V</t>
  </si>
  <si>
    <t>Chevilles Arpon diam 6</t>
  </si>
  <si>
    <t>Chevilles Arpon diam 8</t>
  </si>
  <si>
    <t>Jeu de forets inox</t>
  </si>
  <si>
    <t>Moulure 20X12,5</t>
  </si>
  <si>
    <t>Interrupteur à clé legrand mosaic 77072</t>
  </si>
  <si>
    <t>PC 2P+T  Leg69731</t>
  </si>
  <si>
    <t>Boîte plexo 100 x 100</t>
  </si>
  <si>
    <t>cadre appareillages dlp</t>
  </si>
  <si>
    <t>Disjoncteur différentiel 16A</t>
  </si>
  <si>
    <t>Boite à encastrer Legrand Batibox 3 postes</t>
  </si>
  <si>
    <t>Boite à encastrer Legrand Batibox 2 postes</t>
  </si>
  <si>
    <t>Boite à encastrer Legrand Batibox 1 poste</t>
  </si>
  <si>
    <t>Feutre indélébile noir très fin</t>
  </si>
  <si>
    <t>Câble RJ45 Catégorie 6</t>
  </si>
  <si>
    <t>Cheville driva TP12</t>
  </si>
  <si>
    <t>Pipe souple WC</t>
  </si>
  <si>
    <t>Pipe droite</t>
  </si>
  <si>
    <t>Fixation cuvette WC</t>
  </si>
  <si>
    <t>Robinet de radiateur</t>
  </si>
  <si>
    <t>Té de réglage</t>
  </si>
  <si>
    <t>Tête thermostatique</t>
  </si>
  <si>
    <t>Mélangeur temporisé</t>
  </si>
  <si>
    <t>Siphon lavabo</t>
  </si>
  <si>
    <t>Chauffeau 15 L</t>
  </si>
  <si>
    <t>Vase 1/2 mf</t>
  </si>
  <si>
    <t>Vase 3/4 mf</t>
  </si>
  <si>
    <t>Purgeurs 1/2 grand débit</t>
  </si>
  <si>
    <t>Tube pvc D40</t>
  </si>
  <si>
    <t>Tube pvc D32</t>
  </si>
  <si>
    <t>Raccord pvc D40</t>
  </si>
  <si>
    <t>Raccord pvc D32</t>
  </si>
  <si>
    <t>Fil étanche</t>
  </si>
  <si>
    <t>Béquilles doubles nylon renforcé</t>
  </si>
  <si>
    <t>Cartouche scellement chimique 300ml</t>
  </si>
  <si>
    <t>Cheville crampon D6</t>
  </si>
  <si>
    <t>Cheville crampon D8</t>
  </si>
  <si>
    <t>Chevilles placoplâtre simple pot diamètre 5</t>
  </si>
  <si>
    <t>Chevilles placoplâtre double pot diamètre 5</t>
  </si>
  <si>
    <t>Crémone pompier Déesse à levier</t>
  </si>
  <si>
    <t>Dégrippant WD 40</t>
  </si>
  <si>
    <t>Disques à tronçonner 125x1,6</t>
  </si>
  <si>
    <t>Ecrou 6 pan freins D6</t>
  </si>
  <si>
    <t>Ferme porte TS 4000</t>
  </si>
  <si>
    <t>Foret métaux HSS coffret de 25</t>
  </si>
  <si>
    <t>Lames de cutter 18 mm</t>
  </si>
  <si>
    <t>Lames de scie à métaux 10 dents</t>
  </si>
  <si>
    <t>Rondelle carros ZG6</t>
  </si>
  <si>
    <t>Rondelle carros ZG8</t>
  </si>
  <si>
    <t>Rondelle zing D6</t>
  </si>
  <si>
    <t>Serrure antipanique 3 points JPM</t>
  </si>
  <si>
    <t>Serrure multibat A 40</t>
  </si>
  <si>
    <t>Serrure multibat A 50</t>
  </si>
  <si>
    <t>Silicone blanc</t>
  </si>
  <si>
    <t>Silicone colle</t>
  </si>
  <si>
    <t>Silicone transparent</t>
  </si>
  <si>
    <t>Spray silicone</t>
  </si>
  <si>
    <t>Tamis pour scellement chimique diamètre 15</t>
  </si>
  <si>
    <t>Tire fond bois 6 x 70</t>
  </si>
  <si>
    <t>Tire fond bois 6 x 50</t>
  </si>
  <si>
    <t>Tire fond  bois 6 x 60</t>
  </si>
  <si>
    <t>Vis autoforeuse 4,8 x 32</t>
  </si>
  <si>
    <t>Vis bois fraisée torx 4 x 40</t>
  </si>
  <si>
    <t>Vis bois fraisée torx 5 x 50</t>
  </si>
  <si>
    <t>Vis bois fraisée torx 5 x 60</t>
  </si>
  <si>
    <t>Vis bois fraisée torx 5 x 70</t>
  </si>
  <si>
    <t>Enduit de rebouchage</t>
  </si>
  <si>
    <t>enduit de finition</t>
  </si>
  <si>
    <t>peinture acrilyque</t>
  </si>
  <si>
    <t>peinture tag</t>
  </si>
  <si>
    <t>peinture Glycero</t>
  </si>
  <si>
    <t>bombe de peinture Mat</t>
  </si>
  <si>
    <t>bombe de peinture Brillant</t>
  </si>
  <si>
    <t>Ruban adhésif 50mm</t>
  </si>
  <si>
    <t>Ruban adhésif arange 50mm</t>
  </si>
  <si>
    <t>Ruban adhésif double face 50mm</t>
  </si>
  <si>
    <t>patte de lapin 100 mm</t>
  </si>
  <si>
    <t>rouleau peinture Diamétre 50mm longueur 100mm</t>
  </si>
  <si>
    <t>rouleau peinture Diamétre 50mm longueur 200mm</t>
  </si>
  <si>
    <t>manche pour rouleau 100mm</t>
  </si>
  <si>
    <t>manche pour rouleau 200mm</t>
  </si>
  <si>
    <t>Boche</t>
  </si>
  <si>
    <t>Pinceau radiateur</t>
  </si>
  <si>
    <t>Pinceau rechampir</t>
  </si>
  <si>
    <t>pinceau rond differents taille</t>
  </si>
  <si>
    <t>Unité kg</t>
  </si>
  <si>
    <t>Unité saut de 15lts</t>
  </si>
  <si>
    <t>Unité 15lts</t>
  </si>
  <si>
    <t>Unité 5lts</t>
  </si>
  <si>
    <t>Unité 500ml</t>
  </si>
  <si>
    <t>Unité 1 carton</t>
  </si>
  <si>
    <t>Rouleau</t>
  </si>
  <si>
    <t>LOT 4 - PEINTURE</t>
  </si>
  <si>
    <t>LOT N° 4 - PEINTURE</t>
  </si>
  <si>
    <t>LOT 3 - QUINCAILLERIE</t>
  </si>
  <si>
    <t>LOT N° 3 - QUINCAILLERIE</t>
  </si>
  <si>
    <t>LOT N° 2 - PLOMBERIE</t>
  </si>
  <si>
    <t>unité</t>
  </si>
  <si>
    <t>Unité 100</t>
  </si>
  <si>
    <t>Unité rouleaux 50m</t>
  </si>
  <si>
    <t>Unité 50</t>
  </si>
  <si>
    <t>Unité 25</t>
  </si>
  <si>
    <t>Unité (blister 4)</t>
  </si>
  <si>
    <t>longueur 2 mètres</t>
  </si>
  <si>
    <t>Unité au ml</t>
  </si>
  <si>
    <t>Unité la boîte</t>
  </si>
  <si>
    <t>Unité  - 500 ml -</t>
  </si>
  <si>
    <t>Unité - boîte de 10 -</t>
  </si>
  <si>
    <t>Unité  -sac de 10 -</t>
  </si>
  <si>
    <t>LOT 2 - PLOMBERIE</t>
  </si>
  <si>
    <t>Vis bois fraisée torx 4 x 20</t>
  </si>
  <si>
    <t>le Collège Clémence Royer - Montpellier</t>
  </si>
  <si>
    <t>EREA Jean-Jacques Rousseau - Montpellier</t>
  </si>
  <si>
    <t>le Lycée Georges Frêche - Montpellier</t>
  </si>
  <si>
    <t>le Lycée Jean Jaures - Montpellier</t>
  </si>
  <si>
    <t>le Lycée Jean Monnet - Montpellier</t>
  </si>
  <si>
    <t>le Lycée Jules Ferry - Montpellier</t>
  </si>
  <si>
    <t>le Lycée Léonard de Vinci - Montpellier</t>
  </si>
  <si>
    <t>le Lycée Louis Feuillade - Lunel</t>
  </si>
  <si>
    <t>le Lycée Paul Bousquet - Sète</t>
  </si>
  <si>
    <t>le Lycée Pierre Mendès France - Montpellier</t>
  </si>
  <si>
    <t>le Collège Via Domitia - Poussan</t>
  </si>
  <si>
    <t>le Collège Simone Veil - Montpellier</t>
  </si>
  <si>
    <t>LOT N°1  -  ELECTRICITE, MATERIEL ELECTRIQUE ET ECLAIRAGE</t>
  </si>
  <si>
    <t>LOT 1 - ELECTRICITE- MATERIEL ELECTRIQUE ET ECLAIRAGE</t>
  </si>
  <si>
    <t>FOURNITURE DE MAINTENANCE 2020 2023</t>
  </si>
  <si>
    <r>
      <t>le Lycée Jean Mermoz  - Montpellier</t>
    </r>
    <r>
      <rPr>
        <b/>
        <sz val="11"/>
        <rFont val="Arial"/>
        <family val="2"/>
      </rPr>
      <t xml:space="preserve"> </t>
    </r>
  </si>
  <si>
    <t>EREA JJ ROUSSEAU</t>
  </si>
  <si>
    <t>CLG CLEMENCE ROYER</t>
  </si>
  <si>
    <t>CLG SIMONE VEIL</t>
  </si>
  <si>
    <t>CLG VIA DOMITIA</t>
  </si>
  <si>
    <t>LYC GEORGES CLEMENCEAU</t>
  </si>
  <si>
    <t>LYC GEORGES FRECHE</t>
  </si>
  <si>
    <t>LYC JEAN JAURES</t>
  </si>
  <si>
    <t>LYC JEAN MERMOZ</t>
  </si>
  <si>
    <t>LYC JEAN MONNET</t>
  </si>
  <si>
    <t>LYC JOFFRE</t>
  </si>
  <si>
    <t>LYC JOLIOT CURIE</t>
  </si>
  <si>
    <t>LYC JULES FERRY</t>
  </si>
  <si>
    <t>LYC LEONARD DE VINCI</t>
  </si>
  <si>
    <t>LYC LOUIS FEUILLADE</t>
  </si>
  <si>
    <t>le Collège Olympe de Gouges - Loupian</t>
  </si>
  <si>
    <t>CLG OLYMPE DE GOUGES</t>
  </si>
  <si>
    <t>LYC PAUL BOUSQUET</t>
  </si>
  <si>
    <t>LYC PIERRE MENDES France</t>
  </si>
  <si>
    <t>LYC VICTOR HUGO</t>
  </si>
  <si>
    <t>LOT 1 - ELECTRICITE - MATERIEL ELECTRIQUE ET ECLAIRAGE</t>
  </si>
  <si>
    <t>LOT 3 - QUINCALLERIE</t>
  </si>
  <si>
    <t>le Collège Croix d'Argent - Montpellier</t>
  </si>
  <si>
    <t>GLC CROIX ARGENT</t>
  </si>
  <si>
    <t>Unité sceau de 15lts</t>
  </si>
  <si>
    <t>MARCHE "FOURNITURE DE MAINTENANCE"  - ANNEXE AU CAHIERS  DES  CLAUSES  ADMINISTRATIVES  &amp; TECHNIQUES PARTICULIERES</t>
  </si>
  <si>
    <t>RECENSEMENT DES BESOINS</t>
  </si>
  <si>
    <r>
      <t>¾</t>
    </r>
    <r>
      <rPr>
        <sz val="12"/>
        <rFont val="Arial"/>
        <family val="2"/>
      </rPr>
      <t xml:space="preserve"> les bordereaux de prix </t>
    </r>
  </si>
  <si>
    <t>La consultation porte sur les fournitures de maintenance, selon les quantités définies dans l’annexe 1 ci-jointe. Une variation de moins 20 % à plus 25% sera possible.</t>
  </si>
  <si>
    <t>Unité au mètre linéaire</t>
  </si>
  <si>
    <r>
      <t>Il est a noter que les quantités recensées pour les établissements sont exprimées</t>
    </r>
    <r>
      <rPr>
        <b/>
        <u val="single"/>
        <sz val="11"/>
        <color indexed="10"/>
        <rFont val="Arial"/>
        <family val="2"/>
      </rPr>
      <t xml:space="preserve"> à l'unité.</t>
    </r>
    <r>
      <rPr>
        <sz val="11"/>
        <color indexed="10"/>
        <rFont val="Arial"/>
        <family val="2"/>
      </rPr>
      <t xml:space="preserve">  Veiller à respecter les indications spécifiées dans la colonne unité de vente.</t>
    </r>
  </si>
  <si>
    <r>
      <t>Les candidats seront informés du résultat de l’appel d’offres au plus tard le</t>
    </r>
    <r>
      <rPr>
        <b/>
        <sz val="11"/>
        <rFont val="Arial"/>
        <family val="2"/>
      </rPr>
      <t xml:space="preserve"> </t>
    </r>
    <r>
      <rPr>
        <b/>
        <sz val="11"/>
        <color indexed="10"/>
        <rFont val="Arial"/>
        <family val="2"/>
      </rPr>
      <t xml:space="preserve">  25 juin  2020</t>
    </r>
  </si>
  <si>
    <r>
      <t>Il s’agit d’un marché à lots et à bons de commande, passé en application des articles L2113-6 à L2113-8 du code de la commande publique , pour une période d’un an à compter du</t>
    </r>
    <r>
      <rPr>
        <b/>
        <sz val="11"/>
        <rFont val="Arial"/>
        <family val="2"/>
      </rPr>
      <t xml:space="preserve"> 01 septembre 2020.</t>
    </r>
  </si>
  <si>
    <r>
      <t xml:space="preserve">Les plis contenant les candidatures doivent être déposées </t>
    </r>
    <r>
      <rPr>
        <b/>
        <sz val="11"/>
        <rFont val="Arial"/>
        <family val="2"/>
      </rPr>
      <t>sous forme dématérialisée</t>
    </r>
    <r>
      <rPr>
        <sz val="11"/>
        <rFont val="Arial"/>
        <family val="2"/>
      </rPr>
      <t xml:space="preserve"> (obligatoire depuis le 01 octobre 2018), à l'adresse ci-dessous indiquée, </t>
    </r>
    <r>
      <rPr>
        <b/>
        <sz val="11"/>
        <rFont val="Arial"/>
        <family val="2"/>
      </rPr>
      <t xml:space="preserve">avant le </t>
    </r>
    <r>
      <rPr>
        <b/>
        <u val="single"/>
        <sz val="11"/>
        <rFont val="Arial"/>
        <family val="2"/>
      </rPr>
      <t xml:space="preserve">mercredi 03 juin 2020 </t>
    </r>
    <r>
      <rPr>
        <b/>
        <sz val="11"/>
        <rFont val="Arial"/>
        <family val="2"/>
      </rPr>
      <t>à 12h00.</t>
    </r>
  </si>
  <si>
    <r>
      <t xml:space="preserve">Il s’agit d’un marché à lots et à bons de commande, passé pour une période d’un an à compter                          </t>
    </r>
    <r>
      <rPr>
        <b/>
        <sz val="11"/>
        <rFont val="Arial"/>
        <family val="2"/>
      </rPr>
      <t xml:space="preserve">du </t>
    </r>
    <r>
      <rPr>
        <b/>
        <u val="single"/>
        <sz val="11"/>
        <rFont val="Arial"/>
        <family val="2"/>
      </rPr>
      <t>01 septembre 2020</t>
    </r>
  </si>
  <si>
    <r>
      <t xml:space="preserve">Le marché est expressément renouvelable, par période de un an, </t>
    </r>
    <r>
      <rPr>
        <b/>
        <sz val="11"/>
        <rFont val="Arial"/>
        <family val="2"/>
      </rPr>
      <t>jusqu'au 31 août 2023</t>
    </r>
    <r>
      <rPr>
        <sz val="11"/>
        <rFont val="Arial"/>
        <family val="2"/>
      </rPr>
      <t>, la reconduction étant effectuée par le coordonnateur, après avis du bureau du Groupement de commandes.</t>
    </r>
  </si>
  <si>
    <t>Le délai de validité des offres sera de 120 jours à compter de la limite fixée pour la réception des offres.</t>
  </si>
  <si>
    <t xml:space="preserve">TOTAL :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</si>
</sst>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
    <numFmt numFmtId="167" formatCode="00000000000"/>
    <numFmt numFmtId="168" formatCode="_-* #,##0.00&quot; €&quot;_-;\-* #,##0.00&quot; €&quot;_-;_-* \-??&quot; €&quot;_-;_-@_-"/>
    <numFmt numFmtId="169" formatCode="#,##0.00&quot; € &quot;;#,##0.00&quot; € &quot;;&quot;-&quot;#&quot; € &quot;;@&quot; &quot;"/>
    <numFmt numFmtId="170" formatCode="#,##0.00&quot; &quot;[$€-40C];[Red]&quot;-&quot;#,##0.00&quot; &quot;[$€-40C]"/>
    <numFmt numFmtId="171" formatCode="#,##0.00&quot; € &quot;;#,##0.00&quot; € &quot;;\-#&quot; € &quot;;@\ "/>
    <numFmt numFmtId="172" formatCode="#,##0.000\ &quot;€&quot;"/>
  </numFmts>
  <fonts count="130">
    <font>
      <sz val="10"/>
      <name val="Arial"/>
      <family val="0"/>
    </font>
    <font>
      <u val="single"/>
      <sz val="10"/>
      <color indexed="8"/>
      <name val="Arial"/>
      <family val="2"/>
    </font>
    <font>
      <b/>
      <sz val="10"/>
      <name val="Arial"/>
      <family val="2"/>
    </font>
    <font>
      <b/>
      <sz val="12"/>
      <name val="Arial"/>
      <family val="2"/>
    </font>
    <font>
      <sz val="11"/>
      <name val="Arial"/>
      <family val="2"/>
    </font>
    <font>
      <b/>
      <sz val="11"/>
      <name val="Arial"/>
      <family val="2"/>
    </font>
    <font>
      <sz val="16"/>
      <name val="Arial Black"/>
      <family val="2"/>
    </font>
    <font>
      <u val="single"/>
      <sz val="16"/>
      <name val="Arial Black"/>
      <family val="2"/>
    </font>
    <font>
      <sz val="10"/>
      <name val="Wingdings"/>
      <family val="0"/>
    </font>
    <font>
      <sz val="24"/>
      <name val="Wingdings"/>
      <family val="0"/>
    </font>
    <font>
      <u val="single"/>
      <sz val="12"/>
      <name val="Arial Black"/>
      <family val="2"/>
    </font>
    <font>
      <sz val="12"/>
      <name val="Arial Black"/>
      <family val="2"/>
    </font>
    <font>
      <u val="single"/>
      <sz val="11"/>
      <name val="Arial"/>
      <family val="2"/>
    </font>
    <font>
      <sz val="9"/>
      <name val="Wingdings"/>
      <family val="0"/>
    </font>
    <font>
      <b/>
      <u val="single"/>
      <sz val="11"/>
      <name val="Arial"/>
      <family val="2"/>
    </font>
    <font>
      <sz val="12"/>
      <name val="Arial"/>
      <family val="2"/>
    </font>
    <font>
      <b/>
      <u val="single"/>
      <sz val="12"/>
      <name val="Arial"/>
      <family val="2"/>
    </font>
    <font>
      <b/>
      <sz val="11"/>
      <name val="Arial Narrow"/>
      <family val="2"/>
    </font>
    <font>
      <sz val="11"/>
      <name val="Wingdings 2"/>
      <family val="1"/>
    </font>
    <font>
      <sz val="12"/>
      <name val="Wingdings"/>
      <family val="0"/>
    </font>
    <font>
      <u val="single"/>
      <sz val="12"/>
      <name val="Arial"/>
      <family val="2"/>
    </font>
    <font>
      <sz val="26"/>
      <name val="Wingdings"/>
      <family val="0"/>
    </font>
    <font>
      <sz val="12"/>
      <name val="Wingdings 2"/>
      <family val="1"/>
    </font>
    <font>
      <b/>
      <sz val="11"/>
      <color indexed="10"/>
      <name val="Arial"/>
      <family val="2"/>
    </font>
    <font>
      <sz val="10"/>
      <name val="Calibri"/>
      <family val="2"/>
    </font>
    <font>
      <b/>
      <sz val="10"/>
      <name val="Calibri"/>
      <family val="2"/>
    </font>
    <font>
      <i/>
      <sz val="11"/>
      <name val="Arial"/>
      <family val="2"/>
    </font>
    <font>
      <b/>
      <i/>
      <sz val="11"/>
      <name val="Arial"/>
      <family val="2"/>
    </font>
    <font>
      <b/>
      <i/>
      <sz val="8"/>
      <name val="Calibri"/>
      <family val="2"/>
    </font>
    <font>
      <sz val="8"/>
      <name val="Calibri"/>
      <family val="2"/>
    </font>
    <font>
      <sz val="11"/>
      <color indexed="10"/>
      <name val="Arial"/>
      <family val="2"/>
    </font>
    <font>
      <sz val="20"/>
      <name val="Wingdings"/>
      <family val="0"/>
    </font>
    <font>
      <b/>
      <i/>
      <sz val="9"/>
      <name val="Arial"/>
      <family val="2"/>
    </font>
    <font>
      <b/>
      <i/>
      <sz val="11"/>
      <name val="Arial Narrow"/>
      <family val="2"/>
    </font>
    <font>
      <u val="single"/>
      <sz val="12"/>
      <color indexed="40"/>
      <name val="Arial"/>
      <family val="2"/>
    </font>
    <font>
      <b/>
      <sz val="10"/>
      <color indexed="8"/>
      <name val="Arial"/>
      <family val="2"/>
    </font>
    <font>
      <b/>
      <sz val="8"/>
      <color indexed="8"/>
      <name val="Arial"/>
      <family val="2"/>
    </font>
    <font>
      <b/>
      <sz val="11"/>
      <color indexed="8"/>
      <name val="Calibri"/>
      <family val="2"/>
    </font>
    <font>
      <b/>
      <sz val="18"/>
      <color indexed="8"/>
      <name val="Calibri"/>
      <family val="2"/>
    </font>
    <font>
      <b/>
      <sz val="12"/>
      <color indexed="8"/>
      <name val="Calibri"/>
      <family val="2"/>
    </font>
    <font>
      <sz val="12"/>
      <color indexed="8"/>
      <name val="Calibri"/>
      <family val="2"/>
    </font>
    <font>
      <b/>
      <sz val="13"/>
      <color indexed="8"/>
      <name val="Calibri"/>
      <family val="2"/>
    </font>
    <font>
      <b/>
      <sz val="16"/>
      <color indexed="8"/>
      <name val="Calibri"/>
      <family val="2"/>
    </font>
    <font>
      <b/>
      <i/>
      <sz val="12"/>
      <color indexed="8"/>
      <name val="Calibri"/>
      <family val="2"/>
    </font>
    <font>
      <b/>
      <sz val="9"/>
      <name val="Calibri"/>
      <family val="2"/>
    </font>
    <font>
      <sz val="11"/>
      <name val="Calibri"/>
      <family val="2"/>
    </font>
    <font>
      <b/>
      <sz val="16"/>
      <name val="Calibri"/>
      <family val="2"/>
    </font>
    <font>
      <b/>
      <sz val="14"/>
      <name val="Calibri"/>
      <family val="2"/>
    </font>
    <font>
      <b/>
      <sz val="12"/>
      <name val="Calibri"/>
      <family val="2"/>
    </font>
    <font>
      <b/>
      <u val="single"/>
      <sz val="11"/>
      <color indexed="10"/>
      <name val="Arial"/>
      <family val="2"/>
    </font>
    <font>
      <b/>
      <i/>
      <u val="single"/>
      <sz val="11"/>
      <color indexed="10"/>
      <name val="Arial"/>
      <family val="2"/>
    </font>
    <font>
      <sz val="11"/>
      <color indexed="8"/>
      <name val="Calibri"/>
      <family val="2"/>
    </font>
    <font>
      <sz val="10"/>
      <color indexed="8"/>
      <name val="Arial"/>
      <family val="2"/>
    </font>
    <font>
      <sz val="11"/>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0"/>
      <color indexed="8"/>
      <name val="Arial1"/>
      <family val="0"/>
    </font>
    <font>
      <b/>
      <i/>
      <sz val="16"/>
      <color indexed="8"/>
      <name val="Arial"/>
      <family val="2"/>
    </font>
    <font>
      <b/>
      <i/>
      <sz val="16"/>
      <color indexed="8"/>
      <name val="Arial1"/>
      <family val="0"/>
    </font>
    <font>
      <sz val="11"/>
      <color indexed="20"/>
      <name val="Calibri"/>
      <family val="2"/>
    </font>
    <font>
      <u val="single"/>
      <sz val="10"/>
      <color indexed="8"/>
      <name val="Arial1"/>
      <family val="0"/>
    </font>
    <font>
      <sz val="11"/>
      <color indexed="60"/>
      <name val="Calibri"/>
      <family val="2"/>
    </font>
    <font>
      <sz val="11"/>
      <color indexed="8"/>
      <name val="Arial1"/>
      <family val="0"/>
    </font>
    <font>
      <b/>
      <i/>
      <u val="single"/>
      <sz val="11"/>
      <color indexed="8"/>
      <name val="Arial"/>
      <family val="2"/>
    </font>
    <font>
      <b/>
      <i/>
      <u val="single"/>
      <sz val="11"/>
      <color indexed="8"/>
      <name val="Arial1"/>
      <family val="0"/>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1"/>
      <name val="Calibri"/>
      <family val="2"/>
    </font>
    <font>
      <b/>
      <sz val="10"/>
      <color indexed="10"/>
      <name val="Arial"/>
      <family val="2"/>
    </font>
    <font>
      <sz val="10"/>
      <color indexed="8"/>
      <name val="Calibri"/>
      <family val="2"/>
    </font>
    <font>
      <b/>
      <sz val="10"/>
      <color indexed="10"/>
      <name val="Calibri"/>
      <family val="2"/>
    </font>
    <font>
      <sz val="10"/>
      <color indexed="10"/>
      <name val="Arial"/>
      <family val="2"/>
    </font>
    <font>
      <b/>
      <sz val="16"/>
      <color indexed="10"/>
      <name val="Calibri"/>
      <family val="2"/>
    </font>
    <font>
      <sz val="9"/>
      <color indexed="8"/>
      <name val="Calibri"/>
      <family val="2"/>
    </font>
    <font>
      <b/>
      <i/>
      <sz val="18"/>
      <name val="Calibri"/>
      <family val="2"/>
    </font>
    <font>
      <b/>
      <i/>
      <sz val="11"/>
      <color indexed="10"/>
      <name val="Arial"/>
      <family val="2"/>
    </font>
    <font>
      <b/>
      <sz val="12"/>
      <color indexed="8"/>
      <name val="Arial Black"/>
      <family val="2"/>
    </font>
    <font>
      <b/>
      <i/>
      <sz val="14"/>
      <name val="Calibri"/>
      <family val="2"/>
    </font>
    <font>
      <b/>
      <i/>
      <sz val="18"/>
      <color indexed="10"/>
      <name val="Calibri"/>
      <family val="2"/>
    </font>
    <font>
      <b/>
      <sz val="1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0"/>
      <color rgb="FF000000"/>
      <name val="Arial"/>
      <family val="2"/>
    </font>
    <font>
      <sz val="10"/>
      <color rgb="FF000000"/>
      <name val="Arial1"/>
      <family val="0"/>
    </font>
    <font>
      <b/>
      <i/>
      <sz val="16"/>
      <color rgb="FF000000"/>
      <name val="Arial"/>
      <family val="2"/>
    </font>
    <font>
      <b/>
      <i/>
      <sz val="16"/>
      <color rgb="FF000000"/>
      <name val="Arial1"/>
      <family val="0"/>
    </font>
    <font>
      <sz val="11"/>
      <color rgb="FF9C0006"/>
      <name val="Calibri"/>
      <family val="2"/>
    </font>
    <font>
      <u val="single"/>
      <sz val="10"/>
      <color rgb="FF000000"/>
      <name val="Arial"/>
      <family val="2"/>
    </font>
    <font>
      <u val="single"/>
      <sz val="10"/>
      <color rgb="FF000000"/>
      <name val="Arial1"/>
      <family val="0"/>
    </font>
    <font>
      <sz val="11"/>
      <color rgb="FF9C6500"/>
      <name val="Calibri"/>
      <family val="2"/>
    </font>
    <font>
      <sz val="11"/>
      <color rgb="FF000000"/>
      <name val="Arial"/>
      <family val="2"/>
    </font>
    <font>
      <sz val="11"/>
      <color rgb="FF000000"/>
      <name val="Arial1"/>
      <family val="0"/>
    </font>
    <font>
      <b/>
      <i/>
      <u val="single"/>
      <sz val="11"/>
      <color rgb="FF000000"/>
      <name val="Arial"/>
      <family val="2"/>
    </font>
    <font>
      <b/>
      <i/>
      <u val="single"/>
      <sz val="11"/>
      <color rgb="FF000000"/>
      <name val="Arial1"/>
      <family val="0"/>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Arial"/>
      <family val="2"/>
    </font>
    <font>
      <b/>
      <sz val="10"/>
      <color rgb="FFFF0000"/>
      <name val="Arial"/>
      <family val="2"/>
    </font>
    <font>
      <sz val="10"/>
      <color rgb="FF000000"/>
      <name val="Calibri"/>
      <family val="2"/>
    </font>
    <font>
      <b/>
      <sz val="10"/>
      <color rgb="FFFF0000"/>
      <name val="Calibri"/>
      <family val="2"/>
    </font>
    <font>
      <sz val="10"/>
      <color rgb="FFFF0000"/>
      <name val="Arial"/>
      <family val="2"/>
    </font>
    <font>
      <b/>
      <sz val="16"/>
      <color rgb="FFFF0000"/>
      <name val="Calibri"/>
      <family val="2"/>
    </font>
    <font>
      <sz val="11"/>
      <color rgb="FF000000"/>
      <name val="Calibri"/>
      <family val="2"/>
    </font>
    <font>
      <sz val="9"/>
      <color rgb="FF000000"/>
      <name val="Calibri"/>
      <family val="2"/>
    </font>
    <font>
      <b/>
      <i/>
      <sz val="11"/>
      <color rgb="FFFF0000"/>
      <name val="Arial"/>
      <family val="2"/>
    </font>
    <font>
      <sz val="11"/>
      <color rgb="FFFF0000"/>
      <name val="Arial"/>
      <family val="2"/>
    </font>
    <font>
      <b/>
      <sz val="10"/>
      <color rgb="FF000000"/>
      <name val="Arial"/>
      <family val="2"/>
    </font>
    <font>
      <b/>
      <sz val="12"/>
      <color rgb="FF000000"/>
      <name val="Arial Black"/>
      <family val="2"/>
    </font>
    <font>
      <b/>
      <sz val="12"/>
      <color rgb="FF000000"/>
      <name val="Calibri"/>
      <family val="2"/>
    </font>
    <font>
      <b/>
      <i/>
      <sz val="18"/>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92D050"/>
        <bgColor indexed="64"/>
      </patternFill>
    </fill>
    <fill>
      <patternFill patternType="solid">
        <fgColor rgb="FFB4C6E7"/>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theme="8" tint="0.39998000860214233"/>
        <bgColor indexed="64"/>
      </patternFill>
    </fill>
    <fill>
      <patternFill patternType="solid">
        <fgColor rgb="FFFFFFFF"/>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1499900072813034"/>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mediumDashed"/>
      <top>
        <color indexed="63"/>
      </top>
      <bottom>
        <color indexed="63"/>
      </bottom>
    </border>
    <border>
      <left/>
      <right/>
      <top style="mediumDashed"/>
      <bottom/>
    </border>
    <border>
      <left>
        <color indexed="63"/>
      </left>
      <right>
        <color indexed="63"/>
      </right>
      <top>
        <color indexed="63"/>
      </top>
      <bottom style="mediumDashed"/>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color rgb="FF000000"/>
      </left>
      <right style="medium">
        <color rgb="FF000000"/>
      </right>
      <top>
        <color indexed="63"/>
      </top>
      <bottom style="medium">
        <color rgb="FF000000"/>
      </bottom>
    </border>
    <border>
      <left style="thin"/>
      <right style="thin"/>
      <top style="thin"/>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right style="thin">
        <color rgb="FF000000"/>
      </right>
      <top/>
      <bottom style="thin">
        <color rgb="FF000000"/>
      </bottom>
    </border>
    <border>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color indexed="63"/>
      </bottom>
    </border>
    <border>
      <left style="thin">
        <color rgb="FF000000"/>
      </left>
      <right style="thin">
        <color rgb="FF000000"/>
      </right>
      <top/>
      <bottom style="thin">
        <color rgb="FF000000"/>
      </bottom>
    </border>
    <border>
      <left style="thin">
        <color rgb="FF000000"/>
      </left>
      <right>
        <color indexed="63"/>
      </right>
      <top style="thin">
        <color rgb="FF000000"/>
      </top>
      <bottom style="thin">
        <color rgb="FF000000"/>
      </bottom>
    </border>
    <border>
      <left style="thin">
        <color rgb="FF000000"/>
      </left>
      <right>
        <color indexed="63"/>
      </right>
      <top/>
      <bottom style="thin">
        <color rgb="FF000000"/>
      </bottom>
    </border>
    <border>
      <left style="thin">
        <color rgb="FF000000"/>
      </left>
      <right>
        <color indexed="63"/>
      </right>
      <top style="thin">
        <color rgb="FF000000"/>
      </top>
      <bottom>
        <color indexed="63"/>
      </bottom>
    </border>
    <border>
      <left/>
      <right style="thin"/>
      <top style="thin"/>
      <bottom/>
    </border>
    <border>
      <left>
        <color indexed="63"/>
      </left>
      <right style="thin">
        <color rgb="FF000000"/>
      </right>
      <top style="thin">
        <color rgb="FF000000"/>
      </top>
      <bottom style="medium">
        <color rgb="FFC00000"/>
      </bottom>
    </border>
    <border>
      <left>
        <color indexed="63"/>
      </left>
      <right style="thin">
        <color rgb="FF000000"/>
      </right>
      <top style="medium">
        <color rgb="FFC00000"/>
      </top>
      <bottom style="thin"/>
    </border>
    <border>
      <left>
        <color indexed="63"/>
      </left>
      <right style="thin">
        <color rgb="FFC00000"/>
      </right>
      <top style="thin"/>
      <bottom style="thin"/>
    </border>
    <border>
      <left/>
      <right style="thin">
        <color rgb="FF000000"/>
      </right>
      <top style="thin">
        <color rgb="FF000000"/>
      </top>
      <bottom style="medium"/>
    </border>
    <border>
      <left style="thin">
        <color rgb="FF000000"/>
      </left>
      <right>
        <color indexed="63"/>
      </right>
      <top style="thin">
        <color rgb="FF000000"/>
      </top>
      <bottom style="medium"/>
    </border>
    <border>
      <left style="thin">
        <color rgb="FF000000"/>
      </left>
      <right style="thin">
        <color rgb="FF000000"/>
      </right>
      <top style="medium"/>
      <bottom style="thin">
        <color rgb="FF000000"/>
      </bottom>
    </border>
    <border>
      <left style="thin">
        <color rgb="FF000000"/>
      </left>
      <right>
        <color indexed="63"/>
      </right>
      <top style="medium"/>
      <bottom style="thin">
        <color rgb="FF000000"/>
      </bottom>
    </border>
    <border>
      <left style="thin">
        <color rgb="FF000000"/>
      </left>
      <right style="thin">
        <color rgb="FF000000"/>
      </right>
      <top style="thin">
        <color rgb="FF000000"/>
      </top>
      <bottom style="medium"/>
    </border>
    <border>
      <left style="thin">
        <color rgb="FF000000"/>
      </left>
      <right style="thin">
        <color rgb="FF000000"/>
      </right>
      <top style="medium"/>
      <bottom/>
    </border>
    <border>
      <left style="thin"/>
      <right style="thin"/>
      <top style="thin"/>
      <bottom style="medium"/>
    </border>
    <border>
      <left style="thin"/>
      <right>
        <color indexed="63"/>
      </right>
      <top style="thin"/>
      <bottom style="medium"/>
    </border>
    <border>
      <left style="thin">
        <color rgb="FF000000"/>
      </left>
      <right style="thin"/>
      <top style="medium"/>
      <bottom style="thin">
        <color rgb="FF000000"/>
      </bottom>
    </border>
    <border>
      <left style="thin">
        <color rgb="FF000000"/>
      </left>
      <right style="thin"/>
      <top style="thin">
        <color rgb="FF000000"/>
      </top>
      <bottom style="thin">
        <color rgb="FF000000"/>
      </bottom>
    </border>
    <border>
      <left style="thin">
        <color rgb="FF000000"/>
      </left>
      <right style="thin"/>
      <top style="thin">
        <color rgb="FF000000"/>
      </top>
      <bottom>
        <color indexed="63"/>
      </bottom>
    </border>
    <border>
      <left style="thin">
        <color rgb="FF000000"/>
      </left>
      <right style="thin"/>
      <top style="thin">
        <color rgb="FF000000"/>
      </top>
      <bottom style="thin"/>
    </border>
    <border>
      <left style="thin">
        <color rgb="FF000000"/>
      </left>
      <right style="thin">
        <color rgb="FF000000"/>
      </right>
      <top style="medium">
        <color rgb="FF000000"/>
      </top>
      <bottom style="thin">
        <color rgb="FF000000"/>
      </bottom>
    </border>
    <border>
      <left style="thin"/>
      <right style="thin"/>
      <top style="thin">
        <color rgb="FF000000"/>
      </top>
      <bottom style="thin"/>
    </border>
    <border>
      <left style="thin">
        <color rgb="FF000000"/>
      </left>
      <right style="thin">
        <color rgb="FF000000"/>
      </right>
      <top style="thin">
        <color rgb="FF000000"/>
      </top>
      <bottom style="medium">
        <color rgb="FFC00000"/>
      </bottom>
    </border>
    <border>
      <left style="thin">
        <color rgb="FF000000"/>
      </left>
      <right style="thin">
        <color rgb="FF000000"/>
      </right>
      <top style="medium">
        <color rgb="FFC00000"/>
      </top>
      <bottom style="thin"/>
    </border>
    <border>
      <left style="thin">
        <color rgb="FFC00000"/>
      </left>
      <right style="thin">
        <color rgb="FFC00000"/>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rgb="FF000000"/>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color indexed="63"/>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color indexed="63"/>
      </left>
      <right style="thin">
        <color rgb="FF000000"/>
      </right>
      <top style="thin"/>
      <bottom>
        <color indexed="63"/>
      </bottom>
    </border>
    <border>
      <left>
        <color indexed="63"/>
      </left>
      <right style="thin">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style="thin">
        <color rgb="FF000000"/>
      </right>
      <top style="medium"/>
      <bottom>
        <color indexed="63"/>
      </bottom>
    </border>
    <border>
      <left>
        <color indexed="63"/>
      </left>
      <right style="thin">
        <color rgb="FF000000"/>
      </right>
      <top>
        <color indexed="63"/>
      </top>
      <bottom style="thin"/>
    </border>
    <border>
      <left style="thin"/>
      <right style="thin"/>
      <top>
        <color indexed="63"/>
      </top>
      <bottom>
        <color indexed="63"/>
      </bottom>
    </border>
    <border>
      <left style="thin"/>
      <right style="thin"/>
      <top>
        <color indexed="63"/>
      </top>
      <bottom style="medium"/>
    </border>
    <border>
      <left>
        <color indexed="63"/>
      </left>
      <right style="thin">
        <color rgb="FF000000"/>
      </right>
      <top>
        <color indexed="63"/>
      </top>
      <bottom style="mediu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0" borderId="2" applyNumberFormat="0" applyFill="0" applyAlignment="0" applyProtection="0"/>
    <xf numFmtId="0" fontId="94" fillId="27" borderId="1" applyNumberFormat="0" applyAlignment="0" applyProtection="0"/>
    <xf numFmtId="44" fontId="4" fillId="0" borderId="0" applyFont="0" applyFill="0" applyBorder="0" applyAlignment="0" applyProtection="0"/>
    <xf numFmtId="168" fontId="4" fillId="0" borderId="0" applyFill="0" applyBorder="0" applyAlignment="0" applyProtection="0"/>
    <xf numFmtId="168" fontId="4" fillId="0" borderId="0" applyFill="0" applyBorder="0" applyAlignment="0" applyProtection="0"/>
    <xf numFmtId="169" fontId="95" fillId="0" borderId="0" applyBorder="0" applyProtection="0">
      <alignment/>
    </xf>
    <xf numFmtId="169" fontId="96" fillId="0" borderId="0" applyBorder="0" applyProtection="0">
      <alignment/>
    </xf>
    <xf numFmtId="169" fontId="95" fillId="0" borderId="0">
      <alignment/>
      <protection/>
    </xf>
    <xf numFmtId="169" fontId="96" fillId="0" borderId="0">
      <alignment/>
      <protection/>
    </xf>
    <xf numFmtId="171" fontId="52" fillId="0" borderId="0" applyBorder="0" applyProtection="0">
      <alignment/>
    </xf>
    <xf numFmtId="0" fontId="97" fillId="0" borderId="0" applyNumberFormat="0" applyBorder="0" applyProtection="0">
      <alignment horizontal="center"/>
    </xf>
    <xf numFmtId="0" fontId="98" fillId="0" borderId="0" applyNumberFormat="0" applyBorder="0" applyProtection="0">
      <alignment horizontal="center"/>
    </xf>
    <xf numFmtId="0" fontId="97" fillId="0" borderId="0">
      <alignment horizontal="center"/>
      <protection/>
    </xf>
    <xf numFmtId="0" fontId="98" fillId="0" borderId="0">
      <alignment horizontal="center"/>
      <protection/>
    </xf>
    <xf numFmtId="0" fontId="97" fillId="0" borderId="0" applyNumberFormat="0" applyBorder="0" applyProtection="0">
      <alignment horizontal="center" textRotation="90"/>
    </xf>
    <xf numFmtId="0" fontId="98" fillId="0" borderId="0" applyNumberFormat="0" applyBorder="0" applyProtection="0">
      <alignment horizontal="center" textRotation="90"/>
    </xf>
    <xf numFmtId="0" fontId="97" fillId="0" borderId="0">
      <alignment horizontal="center" textRotation="90"/>
      <protection/>
    </xf>
    <xf numFmtId="0" fontId="98" fillId="0" borderId="0">
      <alignment horizontal="center" textRotation="90"/>
      <protection/>
    </xf>
    <xf numFmtId="0" fontId="99" fillId="28"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0" fillId="0" borderId="0" applyNumberFormat="0" applyBorder="0" applyProtection="0">
      <alignment/>
    </xf>
    <xf numFmtId="0" fontId="101" fillId="0" borderId="0" applyNumberFormat="0" applyBorder="0" applyProtection="0">
      <alignment/>
    </xf>
    <xf numFmtId="0" fontId="100" fillId="0" borderId="0">
      <alignment/>
      <protection/>
    </xf>
    <xf numFmtId="0" fontId="101" fillId="0" borderId="0">
      <alignment/>
      <protection/>
    </xf>
    <xf numFmtId="0" fontId="1" fillId="0" borderId="0" applyBorder="0" applyProtection="0">
      <alignment/>
    </xf>
    <xf numFmtId="0" fontId="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29" borderId="0" applyNumberFormat="0" applyBorder="0" applyAlignment="0" applyProtection="0"/>
    <xf numFmtId="0" fontId="0" fillId="0" borderId="0">
      <alignment/>
      <protection/>
    </xf>
    <xf numFmtId="0" fontId="4" fillId="0" borderId="0">
      <alignment/>
      <protection/>
    </xf>
    <xf numFmtId="0" fontId="103" fillId="0" borderId="0" applyNumberFormat="0" applyFont="0" applyBorder="0" applyProtection="0">
      <alignment/>
    </xf>
    <xf numFmtId="0" fontId="104" fillId="0" borderId="0" applyNumberFormat="0" applyFont="0" applyBorder="0" applyProtection="0">
      <alignment/>
    </xf>
    <xf numFmtId="0" fontId="103" fillId="0" borderId="0">
      <alignment/>
      <protection/>
    </xf>
    <xf numFmtId="0" fontId="104" fillId="0" borderId="0">
      <alignment/>
      <protection/>
    </xf>
    <xf numFmtId="0" fontId="53" fillId="0" borderId="0" applyBorder="0" applyProtection="0">
      <alignment/>
    </xf>
    <xf numFmtId="0" fontId="95" fillId="0" borderId="0" applyNumberFormat="0" applyBorder="0" applyProtection="0">
      <alignment/>
    </xf>
    <xf numFmtId="0" fontId="96" fillId="0" borderId="0" applyNumberFormat="0" applyBorder="0" applyProtection="0">
      <alignment/>
    </xf>
    <xf numFmtId="0" fontId="95" fillId="0" borderId="0">
      <alignment/>
      <protection/>
    </xf>
    <xf numFmtId="0" fontId="96" fillId="0" borderId="0">
      <alignment/>
      <protection/>
    </xf>
    <xf numFmtId="0" fontId="52" fillId="0" borderId="0" applyBorder="0" applyProtection="0">
      <alignment/>
    </xf>
    <xf numFmtId="0" fontId="0" fillId="0" borderId="0">
      <alignment/>
      <protection/>
    </xf>
    <xf numFmtId="0" fontId="4" fillId="0" borderId="0">
      <alignment/>
      <protection/>
    </xf>
    <xf numFmtId="0" fontId="103" fillId="0" borderId="0">
      <alignment/>
      <protection/>
    </xf>
    <xf numFmtId="0" fontId="104" fillId="0" borderId="0">
      <alignment/>
      <protection/>
    </xf>
    <xf numFmtId="0" fontId="53" fillId="0" borderId="0">
      <alignment/>
      <protection/>
    </xf>
    <xf numFmtId="0" fontId="0" fillId="30" borderId="3" applyNumberFormat="0" applyFont="0" applyAlignment="0" applyProtection="0"/>
    <xf numFmtId="9" fontId="0" fillId="0" borderId="0" applyFont="0" applyFill="0" applyBorder="0" applyAlignment="0" applyProtection="0"/>
    <xf numFmtId="0" fontId="105" fillId="0" borderId="0" applyNumberFormat="0" applyBorder="0" applyProtection="0">
      <alignment/>
    </xf>
    <xf numFmtId="0" fontId="106" fillId="0" borderId="0" applyNumberFormat="0" applyBorder="0" applyProtection="0">
      <alignment/>
    </xf>
    <xf numFmtId="0" fontId="105" fillId="0" borderId="0">
      <alignment/>
      <protection/>
    </xf>
    <xf numFmtId="0" fontId="106" fillId="0" borderId="0">
      <alignment/>
      <protection/>
    </xf>
    <xf numFmtId="170" fontId="105" fillId="0" borderId="0" applyBorder="0" applyProtection="0">
      <alignment/>
    </xf>
    <xf numFmtId="170" fontId="106" fillId="0" borderId="0" applyBorder="0" applyProtection="0">
      <alignment/>
    </xf>
    <xf numFmtId="170" fontId="105" fillId="0" borderId="0">
      <alignment/>
      <protection/>
    </xf>
    <xf numFmtId="170" fontId="106" fillId="0" borderId="0">
      <alignment/>
      <protection/>
    </xf>
    <xf numFmtId="0" fontId="107" fillId="31" borderId="0" applyNumberFormat="0" applyBorder="0" applyAlignment="0" applyProtection="0"/>
    <xf numFmtId="0" fontId="108" fillId="26" borderId="4"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2" borderId="9" applyNumberFormat="0" applyAlignment="0" applyProtection="0"/>
  </cellStyleXfs>
  <cellXfs count="490">
    <xf numFmtId="0" fontId="0" fillId="0" borderId="0" xfId="0" applyAlignment="1">
      <alignment/>
    </xf>
    <xf numFmtId="0" fontId="0" fillId="0" borderId="0" xfId="0" applyFill="1" applyAlignment="1">
      <alignment/>
    </xf>
    <xf numFmtId="0" fontId="10" fillId="0" borderId="0" xfId="74" applyFont="1" applyFill="1" applyAlignment="1">
      <alignment horizontal="left" vertical="center" wrapText="1"/>
      <protection/>
    </xf>
    <xf numFmtId="0" fontId="5" fillId="0" borderId="0" xfId="74" applyFont="1" applyFill="1" applyAlignment="1">
      <alignment horizontal="right" vertical="center"/>
      <protection/>
    </xf>
    <xf numFmtId="0" fontId="4" fillId="0" borderId="0" xfId="74" applyFont="1" applyFill="1" applyAlignment="1">
      <alignment horizontal="left" vertical="center"/>
      <protection/>
    </xf>
    <xf numFmtId="0" fontId="1" fillId="0" borderId="0" xfId="61" applyAlignment="1" applyProtection="1">
      <alignment horizontal="left" indent="1"/>
      <protection/>
    </xf>
    <xf numFmtId="0" fontId="4" fillId="0" borderId="0" xfId="74" applyFont="1" applyFill="1" applyAlignment="1">
      <alignment horizontal="left" vertical="top" wrapText="1" indent="1"/>
      <protection/>
    </xf>
    <xf numFmtId="49" fontId="5" fillId="0" borderId="0" xfId="74" applyNumberFormat="1" applyFont="1" applyFill="1" applyAlignment="1">
      <alignment horizontal="right" vertical="center"/>
      <protection/>
    </xf>
    <xf numFmtId="0" fontId="2" fillId="0" borderId="0" xfId="74" applyFont="1" applyFill="1" applyAlignment="1">
      <alignment horizontal="center" vertical="center" wrapText="1"/>
      <protection/>
    </xf>
    <xf numFmtId="0" fontId="0" fillId="0" borderId="0" xfId="74" applyFill="1">
      <alignment/>
      <protection/>
    </xf>
    <xf numFmtId="49" fontId="5" fillId="33" borderId="0" xfId="74" applyNumberFormat="1" applyFont="1" applyFill="1" applyAlignment="1">
      <alignment horizontal="right" vertical="center"/>
      <protection/>
    </xf>
    <xf numFmtId="0" fontId="15" fillId="0" borderId="0" xfId="74" applyFont="1" applyFill="1">
      <alignment/>
      <protection/>
    </xf>
    <xf numFmtId="49" fontId="0" fillId="0" borderId="0" xfId="74" applyNumberFormat="1" applyFill="1">
      <alignment/>
      <protection/>
    </xf>
    <xf numFmtId="0" fontId="15" fillId="0" borderId="0" xfId="74" applyFont="1" applyFill="1" applyAlignment="1">
      <alignment horizontal="justify"/>
      <protection/>
    </xf>
    <xf numFmtId="0" fontId="13" fillId="0" borderId="0" xfId="74" applyFont="1" applyFill="1" applyAlignment="1">
      <alignment horizontal="right" vertical="top"/>
      <protection/>
    </xf>
    <xf numFmtId="0" fontId="0" fillId="33" borderId="0" xfId="74" applyFill="1">
      <alignment/>
      <protection/>
    </xf>
    <xf numFmtId="0" fontId="15" fillId="0" borderId="0" xfId="74" applyFont="1" applyFill="1" applyAlignment="1">
      <alignment horizontal="justify" vertical="center" wrapText="1"/>
      <protection/>
    </xf>
    <xf numFmtId="49" fontId="3" fillId="33" borderId="0" xfId="74" applyNumberFormat="1" applyFont="1" applyFill="1" applyAlignment="1">
      <alignment horizontal="right" vertical="center"/>
      <protection/>
    </xf>
    <xf numFmtId="0" fontId="3" fillId="33" borderId="0" xfId="74" applyFont="1" applyFill="1" applyAlignment="1">
      <alignment horizontal="left" vertical="center"/>
      <protection/>
    </xf>
    <xf numFmtId="0" fontId="15" fillId="0" borderId="0" xfId="74" applyFont="1" applyFill="1" applyAlignment="1">
      <alignment horizontal="left" vertical="center"/>
      <protection/>
    </xf>
    <xf numFmtId="49" fontId="0" fillId="0" borderId="0" xfId="74" applyNumberFormat="1" applyFill="1" applyAlignment="1">
      <alignment horizontal="right"/>
      <protection/>
    </xf>
    <xf numFmtId="0" fontId="4" fillId="0" borderId="0" xfId="74" applyFont="1" applyFill="1" applyAlignment="1">
      <alignment horizontal="justify" vertical="top" wrapText="1"/>
      <protection/>
    </xf>
    <xf numFmtId="0" fontId="0" fillId="0" borderId="0" xfId="74" applyFill="1" applyAlignment="1">
      <alignment vertical="top"/>
      <protection/>
    </xf>
    <xf numFmtId="0" fontId="15" fillId="0" borderId="0" xfId="74" applyFont="1" applyFill="1" applyAlignment="1">
      <alignment horizontal="left" vertical="top"/>
      <protection/>
    </xf>
    <xf numFmtId="0" fontId="15" fillId="0" borderId="0" xfId="74" applyFont="1" applyFill="1" applyAlignment="1">
      <alignment horizontal="justify" vertical="top"/>
      <protection/>
    </xf>
    <xf numFmtId="0" fontId="15" fillId="0" borderId="0" xfId="74" applyFont="1" applyFill="1" applyAlignment="1">
      <alignment horizontal="justify" vertical="top" wrapText="1"/>
      <protection/>
    </xf>
    <xf numFmtId="0" fontId="15" fillId="0" borderId="0" xfId="74" applyFont="1" applyFill="1" applyAlignment="1">
      <alignment vertical="top"/>
      <protection/>
    </xf>
    <xf numFmtId="49" fontId="0" fillId="0" borderId="0" xfId="0" applyNumberFormat="1" applyFill="1" applyAlignment="1">
      <alignment/>
    </xf>
    <xf numFmtId="0" fontId="4" fillId="0" borderId="0" xfId="0" applyFont="1" applyAlignment="1">
      <alignment horizontal="left" vertical="top" indent="2"/>
    </xf>
    <xf numFmtId="0" fontId="4" fillId="0" borderId="0" xfId="74" applyFont="1" applyFill="1" applyAlignment="1">
      <alignment horizontal="justify" vertical="top"/>
      <protection/>
    </xf>
    <xf numFmtId="0" fontId="16" fillId="0" borderId="0" xfId="74" applyFont="1" applyFill="1" applyAlignment="1">
      <alignment horizontal="justify"/>
      <protection/>
    </xf>
    <xf numFmtId="0" fontId="44" fillId="33" borderId="10" xfId="74" applyFont="1" applyFill="1" applyBorder="1" applyAlignment="1" applyProtection="1">
      <alignment horizontal="center" vertical="center" wrapText="1"/>
      <protection/>
    </xf>
    <xf numFmtId="0" fontId="44" fillId="33" borderId="11" xfId="74" applyFont="1" applyFill="1" applyBorder="1" applyAlignment="1" applyProtection="1">
      <alignment horizontal="center" vertical="center" wrapText="1"/>
      <protection/>
    </xf>
    <xf numFmtId="0" fontId="44" fillId="33" borderId="12" xfId="74" applyFont="1" applyFill="1" applyBorder="1" applyAlignment="1" applyProtection="1">
      <alignment horizontal="center" vertical="center" wrapText="1"/>
      <protection/>
    </xf>
    <xf numFmtId="0" fontId="38" fillId="0" borderId="0" xfId="0" applyFont="1" applyAlignment="1">
      <alignment vertical="center" wrapText="1"/>
    </xf>
    <xf numFmtId="0" fontId="39" fillId="0" borderId="0" xfId="0" applyFont="1" applyAlignment="1">
      <alignment horizontal="center"/>
    </xf>
    <xf numFmtId="0" fontId="37" fillId="0" borderId="0" xfId="0" applyFont="1" applyAlignment="1">
      <alignment horizontal="center"/>
    </xf>
    <xf numFmtId="0" fontId="40" fillId="0" borderId="0" xfId="0" applyFont="1" applyAlignment="1">
      <alignment/>
    </xf>
    <xf numFmtId="0" fontId="37" fillId="0" borderId="0" xfId="0" applyFont="1" applyAlignment="1">
      <alignment/>
    </xf>
    <xf numFmtId="0" fontId="40" fillId="0" borderId="0" xfId="0" applyFont="1" applyBorder="1" applyAlignment="1">
      <alignment/>
    </xf>
    <xf numFmtId="0" fontId="0" fillId="0" borderId="13" xfId="0" applyBorder="1" applyAlignment="1">
      <alignment/>
    </xf>
    <xf numFmtId="0" fontId="0" fillId="0" borderId="14" xfId="0" applyBorder="1" applyAlignment="1">
      <alignment/>
    </xf>
    <xf numFmtId="0" fontId="40" fillId="0" borderId="14" xfId="0" applyFont="1" applyBorder="1" applyAlignment="1">
      <alignment/>
    </xf>
    <xf numFmtId="0" fontId="41" fillId="0" borderId="0" xfId="0" applyFont="1" applyBorder="1" applyAlignment="1">
      <alignment/>
    </xf>
    <xf numFmtId="0" fontId="42" fillId="0" borderId="0" xfId="0" applyFont="1" applyBorder="1" applyAlignment="1">
      <alignment horizontal="center"/>
    </xf>
    <xf numFmtId="0" fontId="40" fillId="0" borderId="0" xfId="0" applyFont="1" applyAlignment="1">
      <alignment horizontal="left"/>
    </xf>
    <xf numFmtId="0" fontId="40" fillId="0" borderId="0" xfId="0" applyFont="1" applyAlignment="1">
      <alignment/>
    </xf>
    <xf numFmtId="0" fontId="40" fillId="0" borderId="0" xfId="0" applyFont="1" applyAlignment="1">
      <alignment horizontal="center"/>
    </xf>
    <xf numFmtId="49" fontId="40" fillId="0" borderId="0" xfId="0" applyNumberFormat="1" applyFont="1" applyAlignment="1">
      <alignment horizontal="left"/>
    </xf>
    <xf numFmtId="1" fontId="40" fillId="0" borderId="0" xfId="68" applyNumberFormat="1" applyFont="1" applyAlignment="1">
      <alignment horizontal="left"/>
    </xf>
    <xf numFmtId="0" fontId="40" fillId="0" borderId="15" xfId="0" applyFont="1" applyBorder="1" applyAlignment="1">
      <alignment/>
    </xf>
    <xf numFmtId="0" fontId="0" fillId="0" borderId="15" xfId="0" applyBorder="1" applyAlignment="1">
      <alignment/>
    </xf>
    <xf numFmtId="0" fontId="43" fillId="0" borderId="0" xfId="0" applyFont="1" applyBorder="1" applyAlignment="1">
      <alignment/>
    </xf>
    <xf numFmtId="0" fontId="40" fillId="0" borderId="0" xfId="0" applyFont="1" applyBorder="1" applyAlignment="1">
      <alignment horizontal="left"/>
    </xf>
    <xf numFmtId="0" fontId="43" fillId="0" borderId="0" xfId="0" applyFont="1" applyAlignment="1">
      <alignment/>
    </xf>
    <xf numFmtId="0" fontId="1" fillId="0" borderId="0" xfId="60" applyAlignment="1" applyProtection="1">
      <alignment/>
      <protection/>
    </xf>
    <xf numFmtId="0" fontId="1" fillId="0" borderId="0" xfId="60" applyAlignment="1" applyProtection="1">
      <alignment horizontal="left"/>
      <protection/>
    </xf>
    <xf numFmtId="0" fontId="41" fillId="0" borderId="0" xfId="0" applyFont="1" applyAlignment="1">
      <alignment/>
    </xf>
    <xf numFmtId="1" fontId="40" fillId="0" borderId="0" xfId="0" applyNumberFormat="1" applyFont="1" applyAlignment="1">
      <alignment horizontal="center"/>
    </xf>
    <xf numFmtId="166" fontId="40" fillId="0" borderId="0" xfId="0" applyNumberFormat="1" applyFont="1" applyAlignment="1">
      <alignment horizontal="center"/>
    </xf>
    <xf numFmtId="167" fontId="40" fillId="0" borderId="0" xfId="0" applyNumberFormat="1" applyFont="1" applyAlignment="1">
      <alignment horizontal="center"/>
    </xf>
    <xf numFmtId="0" fontId="0" fillId="0" borderId="0" xfId="0" applyAlignment="1">
      <alignment horizontal="center"/>
    </xf>
    <xf numFmtId="0" fontId="39" fillId="0" borderId="0" xfId="0" applyFont="1" applyAlignment="1">
      <alignment/>
    </xf>
    <xf numFmtId="0" fontId="39" fillId="0" borderId="15" xfId="0" applyFont="1" applyBorder="1" applyAlignment="1">
      <alignment/>
    </xf>
    <xf numFmtId="0" fontId="0" fillId="0" borderId="0" xfId="0" applyAlignment="1" applyProtection="1">
      <alignment/>
      <protection/>
    </xf>
    <xf numFmtId="0" fontId="25" fillId="33" borderId="12" xfId="74" applyFont="1" applyFill="1" applyBorder="1" applyAlignment="1" applyProtection="1">
      <alignment horizontal="center" vertical="center" wrapText="1"/>
      <protection/>
    </xf>
    <xf numFmtId="0" fontId="25" fillId="33" borderId="10" xfId="74" applyFont="1" applyFill="1" applyBorder="1" applyAlignment="1" applyProtection="1">
      <alignment horizontal="center" vertical="center" wrapText="1"/>
      <protection/>
    </xf>
    <xf numFmtId="0" fontId="25" fillId="33" borderId="11" xfId="74" applyFont="1" applyFill="1" applyBorder="1" applyAlignment="1" applyProtection="1">
      <alignment horizontal="center" vertical="center" wrapText="1"/>
      <protection/>
    </xf>
    <xf numFmtId="0" fontId="5" fillId="33" borderId="0" xfId="74" applyFont="1" applyFill="1" applyAlignment="1">
      <alignment horizontal="left" vertical="center" wrapText="1"/>
      <protection/>
    </xf>
    <xf numFmtId="0" fontId="5" fillId="33" borderId="0" xfId="74" applyFont="1" applyFill="1" applyAlignment="1">
      <alignment horizontal="left" vertical="center"/>
      <protection/>
    </xf>
    <xf numFmtId="0" fontId="5" fillId="0" borderId="0" xfId="74" applyFont="1" applyAlignment="1" applyProtection="1">
      <alignment horizontal="right" vertical="center"/>
      <protection/>
    </xf>
    <xf numFmtId="0" fontId="4" fillId="0" borderId="0" xfId="74" applyFont="1" applyAlignment="1" applyProtection="1">
      <alignment horizontal="left" vertical="center"/>
      <protection/>
    </xf>
    <xf numFmtId="0" fontId="5" fillId="0" borderId="0" xfId="74" applyFont="1" applyFill="1" applyAlignment="1" applyProtection="1">
      <alignment horizontal="center" vertical="center" wrapText="1"/>
      <protection/>
    </xf>
    <xf numFmtId="0" fontId="10" fillId="0" borderId="0" xfId="74" applyFont="1" applyFill="1" applyAlignment="1" applyProtection="1">
      <alignment horizontal="left" vertical="center" wrapText="1"/>
      <protection/>
    </xf>
    <xf numFmtId="0" fontId="11" fillId="0" borderId="0" xfId="74" applyFont="1" applyFill="1" applyAlignment="1" applyProtection="1">
      <alignment horizontal="left" vertical="center" wrapText="1"/>
      <protection/>
    </xf>
    <xf numFmtId="0" fontId="5" fillId="33" borderId="0" xfId="74" applyFont="1" applyFill="1" applyAlignment="1" applyProtection="1">
      <alignment horizontal="right" vertical="center"/>
      <protection/>
    </xf>
    <xf numFmtId="0" fontId="5" fillId="33" borderId="0" xfId="74" applyFont="1" applyFill="1" applyAlignment="1" applyProtection="1">
      <alignment horizontal="left" vertical="center"/>
      <protection/>
    </xf>
    <xf numFmtId="0" fontId="4" fillId="0" borderId="0" xfId="74" applyFont="1" applyAlignment="1" applyProtection="1">
      <alignment horizontal="left" vertical="top" indent="2"/>
      <protection/>
    </xf>
    <xf numFmtId="0" fontId="4" fillId="0" borderId="0" xfId="74" applyFont="1" applyAlignment="1" applyProtection="1">
      <alignment vertical="top"/>
      <protection/>
    </xf>
    <xf numFmtId="0" fontId="5" fillId="0" borderId="0" xfId="74" applyFont="1" applyFill="1" applyAlignment="1" applyProtection="1">
      <alignment horizontal="left" vertical="center"/>
      <protection/>
    </xf>
    <xf numFmtId="0" fontId="5" fillId="0" borderId="0" xfId="74" applyFont="1" applyAlignment="1" applyProtection="1">
      <alignment horizontal="left" vertical="center"/>
      <protection/>
    </xf>
    <xf numFmtId="0" fontId="4" fillId="0" borderId="0" xfId="74" applyFont="1" applyFill="1" applyAlignment="1" applyProtection="1">
      <alignment horizontal="justify" vertical="center" wrapText="1"/>
      <protection/>
    </xf>
    <xf numFmtId="49" fontId="0" fillId="0" borderId="0" xfId="74" applyNumberFormat="1" applyProtection="1">
      <alignment/>
      <protection/>
    </xf>
    <xf numFmtId="0" fontId="0" fillId="0" borderId="0" xfId="74" applyProtection="1">
      <alignment/>
      <protection/>
    </xf>
    <xf numFmtId="0" fontId="4" fillId="0" borderId="0" xfId="74" applyFont="1" applyAlignment="1" applyProtection="1">
      <alignment horizontal="left" vertical="center" indent="4"/>
      <protection/>
    </xf>
    <xf numFmtId="0" fontId="5" fillId="0" borderId="0" xfId="74" applyFont="1" applyFill="1" applyAlignment="1" applyProtection="1">
      <alignment horizontal="right" vertical="center"/>
      <protection/>
    </xf>
    <xf numFmtId="0" fontId="14" fillId="0" borderId="0" xfId="74" applyFont="1" applyFill="1" applyAlignment="1" applyProtection="1">
      <alignment horizontal="left" vertical="center"/>
      <protection/>
    </xf>
    <xf numFmtId="0" fontId="4" fillId="0" borderId="0" xfId="74" applyFont="1" applyFill="1" applyAlignment="1" applyProtection="1">
      <alignment horizontal="left" vertical="center"/>
      <protection/>
    </xf>
    <xf numFmtId="0" fontId="12" fillId="0" borderId="0" xfId="74" applyFont="1" applyFill="1" applyAlignment="1" applyProtection="1">
      <alignment horizontal="left" vertical="center"/>
      <protection/>
    </xf>
    <xf numFmtId="0" fontId="5" fillId="0" borderId="0" xfId="74" applyFont="1" applyAlignment="1" applyProtection="1">
      <alignment horizontal="center" vertical="center"/>
      <protection/>
    </xf>
    <xf numFmtId="0" fontId="116" fillId="0" borderId="0" xfId="74" applyFont="1" applyAlignment="1" applyProtection="1">
      <alignment horizontal="center" vertical="center"/>
      <protection/>
    </xf>
    <xf numFmtId="0" fontId="4" fillId="0" borderId="0" xfId="74" applyFont="1" applyAlignment="1" applyProtection="1">
      <alignment horizontal="center" vertical="center"/>
      <protection/>
    </xf>
    <xf numFmtId="0" fontId="17" fillId="33" borderId="16" xfId="74" applyFont="1" applyFill="1" applyBorder="1" applyAlignment="1" applyProtection="1">
      <alignment horizontal="center" vertical="center"/>
      <protection/>
    </xf>
    <xf numFmtId="0" fontId="17" fillId="33" borderId="17" xfId="74" applyFont="1" applyFill="1" applyBorder="1" applyAlignment="1" applyProtection="1">
      <alignment horizontal="center" vertical="center"/>
      <protection/>
    </xf>
    <xf numFmtId="0" fontId="33" fillId="33" borderId="17" xfId="74" applyFont="1" applyFill="1" applyBorder="1" applyAlignment="1" applyProtection="1">
      <alignment horizontal="center" vertical="center"/>
      <protection/>
    </xf>
    <xf numFmtId="0" fontId="17" fillId="33" borderId="18" xfId="74" applyFont="1" applyFill="1" applyBorder="1" applyAlignment="1" applyProtection="1">
      <alignment horizontal="center" vertical="center" wrapText="1"/>
      <protection/>
    </xf>
    <xf numFmtId="0" fontId="13" fillId="0" borderId="0" xfId="74" applyFont="1" applyAlignment="1" applyProtection="1">
      <alignment horizontal="right" vertical="top"/>
      <protection/>
    </xf>
    <xf numFmtId="0" fontId="116" fillId="0" borderId="0" xfId="74" applyFont="1" applyAlignment="1" applyProtection="1">
      <alignment horizontal="left" vertical="center"/>
      <protection/>
    </xf>
    <xf numFmtId="0" fontId="5" fillId="0" borderId="0" xfId="0" applyFont="1" applyAlignment="1" applyProtection="1">
      <alignment horizontal="right" vertical="center"/>
      <protection/>
    </xf>
    <xf numFmtId="0" fontId="5" fillId="0" borderId="0" xfId="0" applyFont="1" applyFill="1" applyAlignment="1" applyProtection="1">
      <alignment horizontal="left" vertical="center" wrapText="1" indent="1"/>
      <protection/>
    </xf>
    <xf numFmtId="0" fontId="4" fillId="0" borderId="0" xfId="0" applyFont="1" applyFill="1" applyAlignment="1" applyProtection="1">
      <alignment horizontal="left" vertical="center" wrapText="1" indent="1"/>
      <protection/>
    </xf>
    <xf numFmtId="49" fontId="4" fillId="0" borderId="0" xfId="0" applyNumberFormat="1" applyFont="1" applyFill="1" applyAlignment="1" applyProtection="1">
      <alignment horizontal="left" vertical="center" wrapText="1" indent="1"/>
      <protection/>
    </xf>
    <xf numFmtId="0" fontId="4" fillId="0" borderId="0" xfId="74" applyFont="1" applyFill="1" applyAlignment="1" applyProtection="1">
      <alignment horizontal="right" vertical="top"/>
      <protection/>
    </xf>
    <xf numFmtId="0" fontId="4" fillId="0" borderId="0" xfId="74" applyFont="1" applyFill="1" applyAlignment="1" applyProtection="1">
      <alignment horizontal="left" vertical="top" wrapText="1" indent="1"/>
      <protection/>
    </xf>
    <xf numFmtId="0" fontId="4" fillId="33" borderId="0" xfId="74" applyFont="1" applyFill="1" applyAlignment="1" applyProtection="1">
      <alignment horizontal="left" vertical="center"/>
      <protection/>
    </xf>
    <xf numFmtId="0" fontId="0" fillId="0" borderId="0" xfId="74" applyAlignment="1" applyProtection="1">
      <alignment horizontal="center" vertical="center"/>
      <protection/>
    </xf>
    <xf numFmtId="0" fontId="4" fillId="0" borderId="19" xfId="74" applyFont="1" applyBorder="1" applyAlignment="1" applyProtection="1">
      <alignment horizontal="left" vertical="center"/>
      <protection locked="0"/>
    </xf>
    <xf numFmtId="0" fontId="4" fillId="0" borderId="20" xfId="74" applyFont="1" applyBorder="1" applyAlignment="1" applyProtection="1">
      <alignment horizontal="left" vertical="center"/>
      <protection locked="0"/>
    </xf>
    <xf numFmtId="0" fontId="4" fillId="0" borderId="21" xfId="74" applyFont="1" applyBorder="1" applyAlignment="1" applyProtection="1">
      <alignment horizontal="left" vertical="center"/>
      <protection locked="0"/>
    </xf>
    <xf numFmtId="0" fontId="4" fillId="0" borderId="22" xfId="74" applyFont="1" applyBorder="1" applyAlignment="1" applyProtection="1">
      <alignment horizontal="left" vertical="center"/>
      <protection locked="0"/>
    </xf>
    <xf numFmtId="0" fontId="4" fillId="0" borderId="0" xfId="74" applyFont="1" applyBorder="1" applyAlignment="1" applyProtection="1">
      <alignment horizontal="left" vertical="center"/>
      <protection locked="0"/>
    </xf>
    <xf numFmtId="0" fontId="4" fillId="0" borderId="23" xfId="74" applyFont="1" applyBorder="1" applyAlignment="1" applyProtection="1">
      <alignment horizontal="left" vertical="center"/>
      <protection locked="0"/>
    </xf>
    <xf numFmtId="0" fontId="4" fillId="0" borderId="24" xfId="74" applyFont="1" applyBorder="1" applyAlignment="1" applyProtection="1">
      <alignment horizontal="left" vertical="center"/>
      <protection locked="0"/>
    </xf>
    <xf numFmtId="0" fontId="4" fillId="0" borderId="25" xfId="74" applyFont="1" applyBorder="1" applyAlignment="1" applyProtection="1">
      <alignment horizontal="left" vertical="center"/>
      <protection locked="0"/>
    </xf>
    <xf numFmtId="0" fontId="4" fillId="0" borderId="26" xfId="74" applyFont="1" applyBorder="1" applyAlignment="1" applyProtection="1">
      <alignment horizontal="left" vertical="center"/>
      <protection locked="0"/>
    </xf>
    <xf numFmtId="0" fontId="4" fillId="0" borderId="20" xfId="74" applyFont="1" applyFill="1" applyBorder="1" applyAlignment="1" applyProtection="1">
      <alignment horizontal="left" vertical="center"/>
      <protection locked="0"/>
    </xf>
    <xf numFmtId="0" fontId="4" fillId="0" borderId="21" xfId="74" applyFont="1" applyFill="1" applyBorder="1" applyAlignment="1" applyProtection="1">
      <alignment horizontal="left" vertical="center"/>
      <protection locked="0"/>
    </xf>
    <xf numFmtId="0" fontId="4" fillId="0" borderId="0" xfId="74" applyFont="1" applyFill="1" applyBorder="1" applyAlignment="1" applyProtection="1">
      <alignment horizontal="left" vertical="center"/>
      <protection locked="0"/>
    </xf>
    <xf numFmtId="0" fontId="4" fillId="0" borderId="23" xfId="74" applyFont="1" applyFill="1" applyBorder="1" applyAlignment="1" applyProtection="1">
      <alignment horizontal="left" vertical="center"/>
      <protection locked="0"/>
    </xf>
    <xf numFmtId="0" fontId="4" fillId="0" borderId="22" xfId="74" applyFont="1" applyFill="1" applyBorder="1" applyAlignment="1" applyProtection="1">
      <alignment horizontal="left" vertical="center"/>
      <protection locked="0"/>
    </xf>
    <xf numFmtId="0" fontId="4" fillId="0" borderId="24" xfId="74" applyFont="1" applyFill="1" applyBorder="1" applyAlignment="1" applyProtection="1">
      <alignment horizontal="left" vertical="center"/>
      <protection locked="0"/>
    </xf>
    <xf numFmtId="0" fontId="4" fillId="0" borderId="25" xfId="74" applyFont="1" applyFill="1" applyBorder="1" applyAlignment="1" applyProtection="1">
      <alignment horizontal="left" vertical="center"/>
      <protection locked="0"/>
    </xf>
    <xf numFmtId="0" fontId="4" fillId="0" borderId="26" xfId="74" applyFont="1" applyFill="1" applyBorder="1" applyAlignment="1" applyProtection="1">
      <alignment horizontal="left" vertical="center"/>
      <protection locked="0"/>
    </xf>
    <xf numFmtId="3" fontId="44" fillId="33" borderId="12" xfId="74" applyNumberFormat="1" applyFont="1" applyFill="1" applyBorder="1" applyAlignment="1" applyProtection="1">
      <alignment horizontal="center" vertical="center" wrapText="1"/>
      <protection/>
    </xf>
    <xf numFmtId="0" fontId="76" fillId="33" borderId="10" xfId="75" applyFont="1" applyFill="1" applyBorder="1" applyAlignment="1" applyProtection="1">
      <alignment horizontal="center" vertical="center" wrapText="1"/>
      <protection/>
    </xf>
    <xf numFmtId="0" fontId="5" fillId="0" borderId="0" xfId="0" applyFont="1" applyFill="1" applyAlignment="1" applyProtection="1">
      <alignment horizontal="right" vertical="center"/>
      <protection/>
    </xf>
    <xf numFmtId="0" fontId="0" fillId="0" borderId="0" xfId="0" applyFill="1" applyAlignment="1" applyProtection="1">
      <alignment/>
      <protection/>
    </xf>
    <xf numFmtId="0" fontId="6" fillId="0" borderId="0" xfId="0" applyFont="1" applyFill="1" applyAlignment="1" applyProtection="1">
      <alignment horizontal="center" vertical="center" wrapText="1"/>
      <protection/>
    </xf>
    <xf numFmtId="0" fontId="9" fillId="0" borderId="0" xfId="0" applyFont="1" applyFill="1" applyAlignment="1" applyProtection="1">
      <alignment horizontal="center" vertical="center"/>
      <protection/>
    </xf>
    <xf numFmtId="0" fontId="3" fillId="0" borderId="0" xfId="0" applyFont="1" applyFill="1" applyBorder="1" applyAlignment="1" applyProtection="1">
      <alignment horizontal="center" vertical="top" wrapText="1"/>
      <protection/>
    </xf>
    <xf numFmtId="0" fontId="15" fillId="0" borderId="0" xfId="0" applyFont="1" applyFill="1" applyAlignment="1" applyProtection="1">
      <alignment/>
      <protection/>
    </xf>
    <xf numFmtId="0" fontId="19" fillId="0" borderId="0" xfId="0" applyFont="1" applyFill="1" applyBorder="1" applyAlignment="1" applyProtection="1">
      <alignment vertical="center" wrapText="1"/>
      <protection/>
    </xf>
    <xf numFmtId="0" fontId="15" fillId="0" borderId="0" xfId="0" applyFont="1" applyFill="1" applyAlignment="1" applyProtection="1">
      <alignment horizontal="left" vertical="center" wrapText="1"/>
      <protection/>
    </xf>
    <xf numFmtId="0" fontId="15" fillId="0" borderId="0" xfId="0" applyFont="1" applyFill="1" applyBorder="1" applyAlignment="1" applyProtection="1">
      <alignment vertical="center" wrapText="1"/>
      <protection/>
    </xf>
    <xf numFmtId="0" fontId="4"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1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top" wrapText="1"/>
      <protection/>
    </xf>
    <xf numFmtId="0" fontId="2" fillId="0" borderId="0" xfId="0" applyFont="1" applyFill="1" applyAlignment="1" applyProtection="1">
      <alignment vertical="center" wrapText="1"/>
      <protection/>
    </xf>
    <xf numFmtId="0" fontId="2" fillId="0" borderId="0" xfId="0" applyFont="1" applyFill="1" applyAlignment="1" applyProtection="1">
      <alignment horizontal="justify" vertical="center" wrapText="1"/>
      <protection/>
    </xf>
    <xf numFmtId="0" fontId="117"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center" vertical="center"/>
      <protection/>
    </xf>
    <xf numFmtId="0" fontId="9" fillId="0" borderId="27" xfId="0" applyFont="1" applyFill="1" applyBorder="1" applyAlignment="1" applyProtection="1">
      <alignment horizontal="center" vertical="center"/>
      <protection/>
    </xf>
    <xf numFmtId="0" fontId="0" fillId="0" borderId="0" xfId="0" applyAlignment="1" applyProtection="1">
      <alignment/>
      <protection locked="0"/>
    </xf>
    <xf numFmtId="0" fontId="118" fillId="0" borderId="0" xfId="0" applyFont="1" applyAlignment="1" applyProtection="1">
      <alignment horizontal="left" vertical="top" wrapText="1"/>
      <protection locked="0"/>
    </xf>
    <xf numFmtId="0" fontId="118" fillId="0" borderId="0" xfId="0" applyFont="1" applyAlignment="1" applyProtection="1">
      <alignment horizontal="left" vertical="center" wrapText="1"/>
      <protection locked="0"/>
    </xf>
    <xf numFmtId="0" fontId="118" fillId="34" borderId="28" xfId="0" applyFont="1" applyFill="1" applyBorder="1" applyAlignment="1" applyProtection="1">
      <alignment horizontal="left" vertical="center" wrapText="1"/>
      <protection locked="0"/>
    </xf>
    <xf numFmtId="0" fontId="118" fillId="34" borderId="29" xfId="0" applyFont="1" applyFill="1" applyBorder="1" applyAlignment="1" applyProtection="1">
      <alignment horizontal="left" vertical="center" wrapText="1"/>
      <protection locked="0"/>
    </xf>
    <xf numFmtId="0" fontId="118" fillId="0" borderId="0" xfId="0" applyFont="1" applyBorder="1" applyAlignment="1" applyProtection="1">
      <alignment horizontal="left" vertical="center" wrapText="1"/>
      <protection locked="0"/>
    </xf>
    <xf numFmtId="0" fontId="118" fillId="35" borderId="0" xfId="0" applyFont="1" applyFill="1" applyBorder="1" applyAlignment="1" applyProtection="1">
      <alignment horizontal="left" vertical="center" wrapText="1"/>
      <protection locked="0"/>
    </xf>
    <xf numFmtId="0" fontId="118" fillId="14" borderId="30" xfId="0" applyFont="1" applyFill="1" applyBorder="1" applyAlignment="1" applyProtection="1">
      <alignment horizontal="left" vertical="center" wrapText="1"/>
      <protection locked="0"/>
    </xf>
    <xf numFmtId="0" fontId="95" fillId="0" borderId="31" xfId="0" applyFont="1" applyBorder="1" applyAlignment="1" applyProtection="1">
      <alignment horizontal="left" vertical="top" wrapText="1"/>
      <protection locked="0"/>
    </xf>
    <xf numFmtId="0" fontId="95" fillId="0" borderId="0" xfId="0" applyFont="1" applyBorder="1" applyAlignment="1" applyProtection="1">
      <alignment horizontal="left" vertical="top" wrapText="1"/>
      <protection locked="0"/>
    </xf>
    <xf numFmtId="0" fontId="95" fillId="0" borderId="32" xfId="0" applyFont="1" applyBorder="1" applyAlignment="1" applyProtection="1">
      <alignment horizontal="left" vertical="top" wrapText="1"/>
      <protection locked="0"/>
    </xf>
    <xf numFmtId="0" fontId="118" fillId="0" borderId="31" xfId="0" applyFont="1" applyBorder="1" applyAlignment="1" applyProtection="1">
      <alignment horizontal="left" vertical="center" wrapText="1"/>
      <protection locked="0"/>
    </xf>
    <xf numFmtId="0" fontId="118" fillId="0" borderId="32" xfId="0" applyFont="1" applyBorder="1" applyAlignment="1" applyProtection="1">
      <alignment horizontal="left" vertical="center" wrapText="1"/>
      <protection locked="0"/>
    </xf>
    <xf numFmtId="0" fontId="118" fillId="34" borderId="33" xfId="0" applyFont="1" applyFill="1" applyBorder="1" applyAlignment="1" applyProtection="1">
      <alignment horizontal="left" vertical="center" wrapText="1"/>
      <protection locked="0"/>
    </xf>
    <xf numFmtId="0" fontId="95" fillId="0" borderId="0" xfId="0" applyFont="1" applyAlignment="1" applyProtection="1">
      <alignment horizontal="left" vertical="center" wrapText="1"/>
      <protection locked="0"/>
    </xf>
    <xf numFmtId="0" fontId="0" fillId="0" borderId="0" xfId="0" applyBorder="1" applyAlignment="1" applyProtection="1">
      <alignment/>
      <protection locked="0"/>
    </xf>
    <xf numFmtId="0" fontId="119" fillId="36" borderId="0" xfId="0" applyFont="1" applyFill="1" applyAlignment="1" applyProtection="1">
      <alignment horizontal="right" vertical="center"/>
      <protection/>
    </xf>
    <xf numFmtId="0" fontId="120" fillId="36" borderId="0" xfId="0" applyFont="1" applyFill="1" applyAlignment="1" applyProtection="1">
      <alignment horizontal="right" vertical="center"/>
      <protection/>
    </xf>
    <xf numFmtId="0" fontId="117" fillId="36" borderId="0" xfId="0" applyFont="1" applyFill="1" applyAlignment="1" applyProtection="1">
      <alignment horizontal="right" vertical="center"/>
      <protection/>
    </xf>
    <xf numFmtId="0" fontId="20" fillId="0" borderId="0" xfId="0" applyFont="1" applyFill="1" applyAlignment="1" applyProtection="1">
      <alignment horizontal="center"/>
      <protection/>
    </xf>
    <xf numFmtId="0" fontId="27" fillId="35" borderId="0" xfId="74" applyFont="1" applyFill="1" applyBorder="1" applyAlignment="1" applyProtection="1">
      <alignment vertical="center" wrapText="1"/>
      <protection/>
    </xf>
    <xf numFmtId="0" fontId="32" fillId="0" borderId="0" xfId="74" applyFont="1" applyFill="1" applyBorder="1" applyAlignment="1" applyProtection="1">
      <alignment horizontal="center" vertical="center" wrapText="1"/>
      <protection/>
    </xf>
    <xf numFmtId="0" fontId="25" fillId="33" borderId="34" xfId="74" applyFont="1" applyFill="1" applyBorder="1" applyAlignment="1" applyProtection="1">
      <alignment horizontal="center" vertical="center" wrapText="1"/>
      <protection/>
    </xf>
    <xf numFmtId="0" fontId="0" fillId="0" borderId="10" xfId="0" applyBorder="1" applyAlignment="1" applyProtection="1">
      <alignment/>
      <protection locked="0"/>
    </xf>
    <xf numFmtId="0" fontId="45" fillId="0" borderId="0" xfId="75" applyFont="1" applyFill="1" applyBorder="1" applyAlignment="1" applyProtection="1">
      <alignment vertical="center"/>
      <protection locked="0"/>
    </xf>
    <xf numFmtId="0" fontId="0" fillId="0" borderId="0" xfId="86" applyProtection="1">
      <alignment/>
      <protection locked="0"/>
    </xf>
    <xf numFmtId="0" fontId="47" fillId="0" borderId="0" xfId="74" applyFont="1" applyFill="1" applyBorder="1" applyAlignment="1" applyProtection="1">
      <alignment horizontal="center" vertical="center" wrapText="1"/>
      <protection locked="0"/>
    </xf>
    <xf numFmtId="0" fontId="121" fillId="0" borderId="12" xfId="74" applyFont="1" applyFill="1" applyBorder="1" applyAlignment="1" applyProtection="1">
      <alignment vertical="center"/>
      <protection locked="0"/>
    </xf>
    <xf numFmtId="0" fontId="121" fillId="0" borderId="11" xfId="74" applyFont="1" applyFill="1" applyBorder="1" applyAlignment="1" applyProtection="1">
      <alignment vertical="center"/>
      <protection locked="0"/>
    </xf>
    <xf numFmtId="0" fontId="44" fillId="10" borderId="0" xfId="75" applyFont="1" applyFill="1" applyBorder="1" applyAlignment="1" applyProtection="1">
      <alignment horizontal="left" vertical="center" wrapText="1"/>
      <protection locked="0"/>
    </xf>
    <xf numFmtId="0" fontId="44" fillId="33" borderId="12" xfId="74" applyFont="1" applyFill="1" applyBorder="1" applyAlignment="1" applyProtection="1">
      <alignment horizontal="center" vertical="center" wrapText="1"/>
      <protection locked="0"/>
    </xf>
    <xf numFmtId="0" fontId="46" fillId="0" borderId="0" xfId="74" applyFont="1" applyFill="1" applyBorder="1" applyAlignment="1" applyProtection="1">
      <alignment horizontal="center" vertical="center"/>
      <protection/>
    </xf>
    <xf numFmtId="0" fontId="46" fillId="0" borderId="0" xfId="74" applyFont="1" applyFill="1" applyBorder="1" applyAlignment="1" applyProtection="1">
      <alignment horizontal="center" vertical="center" wrapText="1"/>
      <protection/>
    </xf>
    <xf numFmtId="0" fontId="47" fillId="0" borderId="0" xfId="74" applyFont="1" applyFill="1" applyBorder="1" applyAlignment="1" applyProtection="1">
      <alignment horizontal="center" vertical="center" wrapText="1"/>
      <protection/>
    </xf>
    <xf numFmtId="0" fontId="44" fillId="0" borderId="0" xfId="75" applyFont="1" applyFill="1" applyBorder="1" applyAlignment="1" applyProtection="1">
      <alignment horizontal="center" vertical="center" wrapText="1"/>
      <protection/>
    </xf>
    <xf numFmtId="0" fontId="48" fillId="0" borderId="0" xfId="75" applyFont="1" applyFill="1" applyBorder="1" applyAlignment="1" applyProtection="1">
      <alignment horizontal="left" vertical="center" wrapText="1"/>
      <protection/>
    </xf>
    <xf numFmtId="0" fontId="48" fillId="0" borderId="0" xfId="75" applyFont="1" applyFill="1" applyBorder="1" applyAlignment="1" applyProtection="1">
      <alignment horizontal="center" vertical="center" wrapText="1"/>
      <protection/>
    </xf>
    <xf numFmtId="0" fontId="45" fillId="0" borderId="0" xfId="75" applyFont="1" applyFill="1" applyBorder="1" applyAlignment="1" applyProtection="1">
      <alignment vertical="center"/>
      <protection/>
    </xf>
    <xf numFmtId="0" fontId="25" fillId="37" borderId="35" xfId="0" applyFont="1" applyFill="1" applyBorder="1" applyAlignment="1" applyProtection="1">
      <alignment horizontal="center" vertical="center" wrapText="1"/>
      <protection/>
    </xf>
    <xf numFmtId="0" fontId="25" fillId="37" borderId="36" xfId="0" applyFont="1" applyFill="1" applyBorder="1" applyAlignment="1" applyProtection="1">
      <alignment horizontal="center" vertical="center" wrapText="1"/>
      <protection/>
    </xf>
    <xf numFmtId="0" fontId="25" fillId="37" borderId="37" xfId="0" applyFont="1" applyFill="1" applyBorder="1" applyAlignment="1" applyProtection="1">
      <alignment horizontal="center" vertical="center" wrapText="1"/>
      <protection/>
    </xf>
    <xf numFmtId="0" fontId="25" fillId="37" borderId="36" xfId="0" applyFont="1" applyFill="1" applyBorder="1" applyAlignment="1" applyProtection="1">
      <alignment horizontal="center" vertical="center" textRotation="90" wrapText="1"/>
      <protection/>
    </xf>
    <xf numFmtId="0" fontId="122" fillId="0" borderId="38" xfId="88" applyFont="1" applyBorder="1" applyAlignment="1">
      <alignment horizontal="left" vertical="center"/>
      <protection/>
    </xf>
    <xf numFmtId="0" fontId="122" fillId="0" borderId="39" xfId="88" applyFont="1" applyBorder="1" applyAlignment="1" applyProtection="1">
      <alignment horizontal="left" vertical="center" wrapText="1"/>
      <protection/>
    </xf>
    <xf numFmtId="0" fontId="122" fillId="0" borderId="40" xfId="88" applyFont="1" applyBorder="1" applyAlignment="1">
      <alignment horizontal="left" vertical="center"/>
      <protection/>
    </xf>
    <xf numFmtId="0" fontId="122" fillId="0" borderId="39" xfId="88" applyFont="1" applyBorder="1" applyAlignment="1">
      <alignment horizontal="left" vertical="center"/>
      <protection/>
    </xf>
    <xf numFmtId="0" fontId="122" fillId="0" borderId="39" xfId="88" applyFont="1" applyFill="1" applyBorder="1" applyAlignment="1">
      <alignment horizontal="left" vertical="center" wrapText="1"/>
      <protection/>
    </xf>
    <xf numFmtId="0" fontId="103" fillId="0" borderId="39" xfId="88" applyBorder="1">
      <alignment/>
      <protection/>
    </xf>
    <xf numFmtId="0" fontId="122" fillId="0" borderId="39" xfId="88" applyFont="1" applyBorder="1" applyAlignment="1" applyProtection="1">
      <alignment horizontal="left" vertical="center"/>
      <protection/>
    </xf>
    <xf numFmtId="0" fontId="122" fillId="0" borderId="41" xfId="88" applyFont="1" applyFill="1" applyBorder="1" applyAlignment="1" applyProtection="1">
      <alignment horizontal="left" vertical="center" wrapText="1"/>
      <protection/>
    </xf>
    <xf numFmtId="0" fontId="122" fillId="0" borderId="42" xfId="88" applyFont="1" applyBorder="1" applyAlignment="1">
      <alignment horizontal="left" vertical="center"/>
      <protection/>
    </xf>
    <xf numFmtId="0" fontId="122" fillId="0" borderId="42" xfId="88" applyFont="1" applyBorder="1" applyAlignment="1" applyProtection="1">
      <alignment horizontal="left" vertical="center" wrapText="1"/>
      <protection/>
    </xf>
    <xf numFmtId="0" fontId="122" fillId="0" borderId="42" xfId="88" applyFont="1" applyFill="1" applyBorder="1" applyAlignment="1">
      <alignment horizontal="left" vertical="center"/>
      <protection/>
    </xf>
    <xf numFmtId="0" fontId="122" fillId="0" borderId="42" xfId="88" applyFont="1" applyFill="1" applyBorder="1" applyAlignment="1">
      <alignment horizontal="left" vertical="center" wrapText="1"/>
      <protection/>
    </xf>
    <xf numFmtId="0" fontId="122" fillId="0" borderId="42" xfId="88" applyFont="1" applyBorder="1" applyAlignment="1">
      <alignment horizontal="left" vertical="center" wrapText="1"/>
      <protection/>
    </xf>
    <xf numFmtId="0" fontId="122" fillId="0" borderId="43" xfId="88" applyFont="1" applyFill="1" applyBorder="1" applyAlignment="1">
      <alignment horizontal="left" vertical="center" wrapText="1"/>
      <protection/>
    </xf>
    <xf numFmtId="0" fontId="122" fillId="0" borderId="44" xfId="88" applyFont="1" applyFill="1" applyBorder="1" applyAlignment="1">
      <alignment horizontal="left" vertical="center" wrapText="1"/>
      <protection/>
    </xf>
    <xf numFmtId="0" fontId="122" fillId="0" borderId="44" xfId="88" applyFont="1" applyBorder="1" applyAlignment="1">
      <alignment horizontal="left" vertical="center" wrapText="1"/>
      <protection/>
    </xf>
    <xf numFmtId="0" fontId="122" fillId="0" borderId="42" xfId="76" applyFont="1" applyFill="1" applyBorder="1" applyAlignment="1">
      <alignment vertical="center" wrapText="1"/>
    </xf>
    <xf numFmtId="0" fontId="122" fillId="0" borderId="42" xfId="88" applyFont="1" applyFill="1" applyBorder="1" applyAlignment="1" applyProtection="1">
      <alignment horizontal="left" vertical="center" wrapText="1"/>
      <protection/>
    </xf>
    <xf numFmtId="0" fontId="122" fillId="0" borderId="45" xfId="88" applyFont="1" applyFill="1" applyBorder="1" applyAlignment="1" applyProtection="1">
      <alignment horizontal="left" vertical="center"/>
      <protection/>
    </xf>
    <xf numFmtId="0" fontId="122" fillId="0" borderId="42" xfId="88" applyFont="1" applyFill="1" applyBorder="1" applyAlignment="1" applyProtection="1">
      <alignment horizontal="left" vertical="center"/>
      <protection/>
    </xf>
    <xf numFmtId="0" fontId="122" fillId="0" borderId="42" xfId="88" applyFont="1" applyBorder="1" applyAlignment="1" applyProtection="1">
      <alignment horizontal="left" vertical="center"/>
      <protection/>
    </xf>
    <xf numFmtId="0" fontId="122" fillId="0" borderId="44" xfId="88" applyFont="1" applyFill="1" applyBorder="1" applyAlignment="1" applyProtection="1">
      <alignment horizontal="left" vertical="center" wrapText="1"/>
      <protection/>
    </xf>
    <xf numFmtId="0" fontId="122" fillId="0" borderId="46" xfId="88" applyFont="1" applyFill="1" applyBorder="1" applyAlignment="1">
      <alignment horizontal="left" vertical="center" wrapText="1"/>
      <protection/>
    </xf>
    <xf numFmtId="0" fontId="122" fillId="0" borderId="46" xfId="88" applyFont="1" applyBorder="1" applyAlignment="1">
      <alignment horizontal="left" vertical="center" wrapText="1"/>
      <protection/>
    </xf>
    <xf numFmtId="0" fontId="122" fillId="0" borderId="47" xfId="88" applyFont="1" applyBorder="1" applyAlignment="1">
      <alignment horizontal="left" vertical="center" wrapText="1"/>
      <protection/>
    </xf>
    <xf numFmtId="0" fontId="122" fillId="0" borderId="48" xfId="88" applyFont="1" applyBorder="1" applyAlignment="1">
      <alignment horizontal="left" vertical="center" wrapText="1"/>
      <protection/>
    </xf>
    <xf numFmtId="0" fontId="123" fillId="0" borderId="46" xfId="76" applyFont="1" applyFill="1" applyBorder="1" applyAlignment="1">
      <alignment vertical="center" wrapText="1"/>
    </xf>
    <xf numFmtId="0" fontId="122" fillId="0" borderId="10" xfId="88" applyFont="1" applyFill="1" applyBorder="1" applyAlignment="1">
      <alignment horizontal="left" vertical="center" wrapText="1"/>
      <protection/>
    </xf>
    <xf numFmtId="0" fontId="122" fillId="0" borderId="46" xfId="88" applyFont="1" applyBorder="1" applyAlignment="1">
      <alignment horizontal="left" vertical="center"/>
      <protection/>
    </xf>
    <xf numFmtId="0" fontId="122" fillId="0" borderId="48" xfId="88" applyFont="1" applyBorder="1" applyAlignment="1">
      <alignment horizontal="left" vertical="center"/>
      <protection/>
    </xf>
    <xf numFmtId="0" fontId="25" fillId="33" borderId="49" xfId="74" applyFont="1" applyFill="1" applyBorder="1" applyAlignment="1" applyProtection="1">
      <alignment horizontal="center" vertical="center" wrapText="1"/>
      <protection/>
    </xf>
    <xf numFmtId="0" fontId="122" fillId="0" borderId="50" xfId="88" applyFont="1" applyBorder="1" applyAlignment="1">
      <alignment horizontal="left" vertical="center"/>
      <protection/>
    </xf>
    <xf numFmtId="0" fontId="122" fillId="0" borderId="51" xfId="88" applyFont="1" applyFill="1" applyBorder="1" applyAlignment="1">
      <alignment horizontal="left" vertical="center" wrapText="1"/>
      <protection/>
    </xf>
    <xf numFmtId="0" fontId="122" fillId="0" borderId="52" xfId="88" applyFont="1" applyFill="1" applyBorder="1" applyAlignment="1">
      <alignment horizontal="left" vertical="center" wrapText="1"/>
      <protection/>
    </xf>
    <xf numFmtId="0" fontId="122" fillId="0" borderId="53" xfId="88" applyFont="1" applyBorder="1" applyAlignment="1">
      <alignment horizontal="left" vertical="center"/>
      <protection/>
    </xf>
    <xf numFmtId="0" fontId="122" fillId="0" borderId="54" xfId="88" applyFont="1" applyBorder="1" applyAlignment="1">
      <alignment horizontal="left" vertical="center"/>
      <protection/>
    </xf>
    <xf numFmtId="0" fontId="122" fillId="0" borderId="55" xfId="88" applyFont="1" applyBorder="1" applyAlignment="1">
      <alignment horizontal="left" vertical="center"/>
      <protection/>
    </xf>
    <xf numFmtId="0" fontId="122" fillId="0" borderId="56" xfId="88" applyFont="1" applyBorder="1" applyAlignment="1">
      <alignment horizontal="left" vertical="center"/>
      <protection/>
    </xf>
    <xf numFmtId="0" fontId="122" fillId="0" borderId="57" xfId="88" applyFont="1" applyFill="1" applyBorder="1" applyAlignment="1" applyProtection="1">
      <alignment horizontal="left" vertical="center" wrapText="1"/>
      <protection/>
    </xf>
    <xf numFmtId="0" fontId="122" fillId="0" borderId="54" xfId="88" applyFont="1" applyBorder="1" applyAlignment="1">
      <alignment horizontal="left" vertical="center" wrapText="1"/>
      <protection/>
    </xf>
    <xf numFmtId="0" fontId="122" fillId="0" borderId="58" xfId="88" applyFont="1" applyFill="1" applyBorder="1" applyAlignment="1">
      <alignment horizontal="left" vertical="center" wrapText="1"/>
      <protection/>
    </xf>
    <xf numFmtId="0" fontId="122" fillId="0" borderId="56" xfId="88" applyFont="1" applyBorder="1" applyAlignment="1">
      <alignment horizontal="left" vertical="center" wrapText="1"/>
      <protection/>
    </xf>
    <xf numFmtId="0" fontId="122" fillId="0" borderId="59" xfId="88" applyFont="1" applyFill="1" applyBorder="1" applyAlignment="1">
      <alignment horizontal="left" vertical="center" wrapText="1"/>
      <protection/>
    </xf>
    <xf numFmtId="0" fontId="122" fillId="0" borderId="55" xfId="88" applyFont="1" applyFill="1" applyBorder="1" applyAlignment="1" applyProtection="1">
      <alignment horizontal="left" vertical="center"/>
      <protection/>
    </xf>
    <xf numFmtId="0" fontId="122" fillId="0" borderId="12" xfId="88" applyFont="1" applyBorder="1" applyAlignment="1">
      <alignment horizontal="left" vertical="center" wrapText="1"/>
      <protection/>
    </xf>
    <xf numFmtId="0" fontId="122" fillId="0" borderId="60" xfId="88" applyFont="1" applyBorder="1" applyAlignment="1">
      <alignment horizontal="left" vertical="center" wrapText="1"/>
      <protection/>
    </xf>
    <xf numFmtId="0" fontId="0" fillId="0" borderId="0" xfId="0" applyBorder="1" applyAlignment="1" applyProtection="1">
      <alignment/>
      <protection/>
    </xf>
    <xf numFmtId="0" fontId="122" fillId="0" borderId="61" xfId="88" applyFont="1" applyFill="1" applyBorder="1" applyAlignment="1">
      <alignment horizontal="left" vertical="center" wrapText="1"/>
      <protection/>
    </xf>
    <xf numFmtId="0" fontId="122" fillId="0" borderId="62" xfId="88" applyFont="1" applyFill="1" applyBorder="1" applyAlignment="1">
      <alignment horizontal="left" vertical="center" wrapText="1"/>
      <protection/>
    </xf>
    <xf numFmtId="0" fontId="122" fillId="0" borderId="63" xfId="88" applyFont="1" applyFill="1" applyBorder="1" applyAlignment="1">
      <alignment horizontal="left" vertical="center" wrapText="1"/>
      <protection/>
    </xf>
    <xf numFmtId="0" fontId="122" fillId="0" borderId="64" xfId="88" applyFont="1" applyFill="1" applyBorder="1" applyAlignment="1">
      <alignment horizontal="left" vertical="center" wrapText="1"/>
      <protection/>
    </xf>
    <xf numFmtId="3" fontId="25" fillId="38" borderId="36" xfId="0" applyNumberFormat="1" applyFont="1" applyFill="1" applyBorder="1" applyAlignment="1" applyProtection="1">
      <alignment horizontal="center" vertical="center" textRotation="90" wrapText="1"/>
      <protection/>
    </xf>
    <xf numFmtId="3" fontId="5" fillId="0" borderId="10" xfId="0" applyNumberFormat="1" applyFont="1" applyBorder="1" applyAlignment="1" applyProtection="1">
      <alignment horizontal="center" vertical="center"/>
      <protection/>
    </xf>
    <xf numFmtId="3" fontId="122" fillId="0" borderId="42" xfId="78" applyNumberFormat="1" applyFont="1" applyFill="1" applyBorder="1" applyAlignment="1">
      <alignment horizontal="right" vertical="center"/>
      <protection/>
    </xf>
    <xf numFmtId="0" fontId="0" fillId="0" borderId="10" xfId="0" applyBorder="1" applyAlignment="1" applyProtection="1">
      <alignment horizontal="right"/>
      <protection/>
    </xf>
    <xf numFmtId="3" fontId="122" fillId="0" borderId="42" xfId="0" applyNumberFormat="1" applyFont="1" applyFill="1" applyBorder="1" applyAlignment="1">
      <alignment horizontal="right" vertical="center"/>
    </xf>
    <xf numFmtId="3" fontId="122" fillId="39" borderId="42" xfId="0" applyNumberFormat="1" applyFont="1" applyFill="1" applyBorder="1" applyAlignment="1">
      <alignment horizontal="right" vertical="center"/>
    </xf>
    <xf numFmtId="3" fontId="51" fillId="0" borderId="10" xfId="90" applyNumberFormat="1" applyFont="1" applyFill="1" applyBorder="1" applyAlignment="1">
      <alignment horizontal="right" vertical="center"/>
      <protection/>
    </xf>
    <xf numFmtId="3" fontId="122" fillId="0" borderId="42" xfId="89" applyNumberFormat="1" applyFont="1" applyFill="1" applyBorder="1" applyAlignment="1">
      <alignment horizontal="right" vertical="center"/>
      <protection/>
    </xf>
    <xf numFmtId="3" fontId="122" fillId="0" borderId="42" xfId="79" applyNumberFormat="1" applyFont="1" applyFill="1" applyBorder="1" applyAlignment="1">
      <alignment horizontal="right" vertical="center"/>
      <protection/>
    </xf>
    <xf numFmtId="3" fontId="122" fillId="39" borderId="44" xfId="79" applyNumberFormat="1" applyFont="1" applyFill="1" applyBorder="1" applyAlignment="1">
      <alignment horizontal="right" vertical="center"/>
      <protection/>
    </xf>
    <xf numFmtId="3" fontId="122" fillId="39" borderId="44" xfId="0" applyNumberFormat="1" applyFont="1" applyFill="1" applyBorder="1" applyAlignment="1">
      <alignment horizontal="right" vertical="center"/>
    </xf>
    <xf numFmtId="3" fontId="122" fillId="39" borderId="42" xfId="79" applyNumberFormat="1" applyFont="1" applyFill="1" applyBorder="1" applyAlignment="1">
      <alignment horizontal="right" vertical="center"/>
      <protection/>
    </xf>
    <xf numFmtId="3" fontId="51" fillId="40" borderId="10" xfId="90" applyNumberFormat="1" applyFont="1" applyFill="1" applyBorder="1" applyAlignment="1">
      <alignment horizontal="right" vertical="center"/>
      <protection/>
    </xf>
    <xf numFmtId="3" fontId="122" fillId="39" borderId="42" xfId="89" applyNumberFormat="1" applyFont="1" applyFill="1" applyBorder="1" applyAlignment="1">
      <alignment horizontal="right" vertical="center"/>
      <protection/>
    </xf>
    <xf numFmtId="3" fontId="122" fillId="39" borderId="65" xfId="0" applyNumberFormat="1" applyFont="1" applyFill="1" applyBorder="1" applyAlignment="1">
      <alignment horizontal="right" vertical="center"/>
    </xf>
    <xf numFmtId="3" fontId="122" fillId="39" borderId="45" xfId="79" applyNumberFormat="1" applyFont="1" applyFill="1" applyBorder="1" applyAlignment="1">
      <alignment horizontal="right" vertical="center"/>
      <protection/>
    </xf>
    <xf numFmtId="3" fontId="122" fillId="39" borderId="45" xfId="89" applyNumberFormat="1" applyFont="1" applyFill="1" applyBorder="1" applyAlignment="1">
      <alignment horizontal="right" vertical="center"/>
      <protection/>
    </xf>
    <xf numFmtId="3" fontId="122" fillId="39" borderId="45" xfId="0" applyNumberFormat="1" applyFont="1" applyFill="1" applyBorder="1" applyAlignment="1">
      <alignment horizontal="right" vertical="center"/>
    </xf>
    <xf numFmtId="3" fontId="122" fillId="39" borderId="42" xfId="78" applyNumberFormat="1" applyFont="1" applyFill="1" applyBorder="1" applyAlignment="1">
      <alignment horizontal="right" vertical="center"/>
      <protection/>
    </xf>
    <xf numFmtId="3" fontId="122" fillId="39" borderId="44" xfId="78" applyNumberFormat="1" applyFont="1" applyFill="1" applyBorder="1" applyAlignment="1">
      <alignment horizontal="right" vertical="center"/>
      <protection/>
    </xf>
    <xf numFmtId="3" fontId="122" fillId="39" borderId="44" xfId="89" applyNumberFormat="1" applyFont="1" applyFill="1" applyBorder="1" applyAlignment="1">
      <alignment horizontal="right" vertical="center"/>
      <protection/>
    </xf>
    <xf numFmtId="3" fontId="122" fillId="39" borderId="66" xfId="79" applyNumberFormat="1" applyFont="1" applyFill="1" applyBorder="1" applyAlignment="1">
      <alignment horizontal="right" vertical="center"/>
      <protection/>
    </xf>
    <xf numFmtId="3" fontId="122" fillId="39" borderId="64" xfId="0" applyNumberFormat="1" applyFont="1" applyFill="1" applyBorder="1" applyAlignment="1">
      <alignment horizontal="right" vertical="center"/>
    </xf>
    <xf numFmtId="3" fontId="122" fillId="39" borderId="66" xfId="0" applyNumberFormat="1" applyFont="1" applyFill="1" applyBorder="1" applyAlignment="1">
      <alignment horizontal="right" vertical="center"/>
    </xf>
    <xf numFmtId="0" fontId="122" fillId="35" borderId="44" xfId="88" applyFont="1" applyFill="1" applyBorder="1" applyAlignment="1">
      <alignment horizontal="left" vertical="center" wrapText="1"/>
      <protection/>
    </xf>
    <xf numFmtId="0" fontId="2" fillId="41" borderId="10" xfId="0" applyFont="1" applyFill="1" applyBorder="1" applyAlignment="1" applyProtection="1">
      <alignment horizontal="center"/>
      <protection/>
    </xf>
    <xf numFmtId="0" fontId="46" fillId="0" borderId="0" xfId="75" applyFont="1" applyFill="1" applyBorder="1" applyAlignment="1" applyProtection="1">
      <alignment horizontal="center" vertical="center"/>
      <protection locked="0"/>
    </xf>
    <xf numFmtId="0" fontId="83" fillId="0" borderId="0" xfId="74" applyFont="1" applyFill="1" applyBorder="1" applyAlignment="1" applyProtection="1">
      <alignment horizontal="center" vertical="center" wrapText="1"/>
      <protection locked="0"/>
    </xf>
    <xf numFmtId="0" fontId="122" fillId="0" borderId="46" xfId="88" applyFont="1" applyBorder="1" applyAlignment="1" applyProtection="1">
      <alignment horizontal="left" vertical="center"/>
      <protection/>
    </xf>
    <xf numFmtId="0" fontId="122" fillId="0" borderId="39" xfId="88" applyFont="1" applyFill="1" applyBorder="1" applyAlignment="1" applyProtection="1">
      <alignment horizontal="left" vertical="center" wrapText="1"/>
      <protection/>
    </xf>
    <xf numFmtId="0" fontId="122" fillId="0" borderId="40" xfId="88" applyFont="1" applyBorder="1" applyAlignment="1" applyProtection="1">
      <alignment horizontal="left" vertical="center"/>
      <protection/>
    </xf>
    <xf numFmtId="0" fontId="122" fillId="0" borderId="48" xfId="88" applyFont="1" applyBorder="1" applyAlignment="1" applyProtection="1">
      <alignment horizontal="left" vertical="center"/>
      <protection/>
    </xf>
    <xf numFmtId="0" fontId="122" fillId="0" borderId="67" xfId="88" applyFont="1" applyBorder="1" applyAlignment="1" applyProtection="1">
      <alignment horizontal="left" vertical="center"/>
      <protection/>
    </xf>
    <xf numFmtId="0" fontId="122" fillId="0" borderId="68" xfId="88" applyFont="1" applyFill="1" applyBorder="1" applyAlignment="1" applyProtection="1">
      <alignment horizontal="left" vertical="center" wrapText="1"/>
      <protection/>
    </xf>
    <xf numFmtId="0" fontId="122" fillId="0" borderId="69" xfId="88" applyFont="1" applyFill="1" applyBorder="1" applyAlignment="1" applyProtection="1">
      <alignment horizontal="left" vertical="center" wrapText="1"/>
      <protection/>
    </xf>
    <xf numFmtId="0" fontId="122" fillId="0" borderId="38" xfId="88" applyFont="1" applyBorder="1" applyAlignment="1" applyProtection="1">
      <alignment horizontal="left" vertical="center"/>
      <protection/>
    </xf>
    <xf numFmtId="0" fontId="103" fillId="0" borderId="39" xfId="88" applyBorder="1" applyProtection="1">
      <alignment/>
      <protection/>
    </xf>
    <xf numFmtId="0" fontId="122" fillId="0" borderId="46" xfId="88" applyFont="1" applyFill="1" applyBorder="1" applyAlignment="1" applyProtection="1">
      <alignment horizontal="left" vertical="center" wrapText="1"/>
      <protection/>
    </xf>
    <xf numFmtId="0" fontId="122" fillId="0" borderId="46" xfId="88" applyFont="1" applyBorder="1" applyAlignment="1" applyProtection="1">
      <alignment horizontal="left" vertical="center" wrapText="1"/>
      <protection/>
    </xf>
    <xf numFmtId="0" fontId="122" fillId="0" borderId="43" xfId="88" applyFont="1" applyFill="1" applyBorder="1" applyAlignment="1" applyProtection="1">
      <alignment horizontal="left" vertical="center" wrapText="1"/>
      <protection/>
    </xf>
    <xf numFmtId="0" fontId="122" fillId="0" borderId="47" xfId="88" applyFont="1" applyBorder="1" applyAlignment="1" applyProtection="1">
      <alignment horizontal="left" vertical="center" wrapText="1"/>
      <protection/>
    </xf>
    <xf numFmtId="0" fontId="122" fillId="0" borderId="48" xfId="88" applyFont="1" applyBorder="1" applyAlignment="1" applyProtection="1">
      <alignment horizontal="left" vertical="center" wrapText="1"/>
      <protection/>
    </xf>
    <xf numFmtId="0" fontId="122" fillId="0" borderId="42" xfId="76" applyFont="1" applyFill="1" applyBorder="1" applyAlignment="1" applyProtection="1">
      <alignment vertical="center" wrapText="1"/>
      <protection/>
    </xf>
    <xf numFmtId="0" fontId="123" fillId="0" borderId="46" xfId="76" applyFont="1" applyFill="1" applyBorder="1" applyAlignment="1" applyProtection="1">
      <alignment vertical="center" wrapText="1"/>
      <protection/>
    </xf>
    <xf numFmtId="0" fontId="122" fillId="0" borderId="44" xfId="88" applyFont="1" applyBorder="1" applyAlignment="1" applyProtection="1">
      <alignment horizontal="left" vertical="center" wrapText="1"/>
      <protection/>
    </xf>
    <xf numFmtId="0" fontId="122" fillId="0" borderId="10" xfId="88" applyFont="1" applyFill="1" applyBorder="1" applyAlignment="1" applyProtection="1">
      <alignment horizontal="left" vertical="center" wrapText="1"/>
      <protection/>
    </xf>
    <xf numFmtId="0" fontId="122" fillId="0" borderId="10" xfId="88" applyFont="1" applyBorder="1" applyAlignment="1" applyProtection="1">
      <alignment horizontal="left" vertical="center" wrapText="1"/>
      <protection/>
    </xf>
    <xf numFmtId="0" fontId="122" fillId="0" borderId="47" xfId="88" applyFont="1" applyFill="1" applyBorder="1" applyAlignment="1" applyProtection="1">
      <alignment horizontal="left" vertical="center" wrapText="1"/>
      <protection/>
    </xf>
    <xf numFmtId="0" fontId="122" fillId="0" borderId="48" xfId="88" applyFont="1" applyFill="1" applyBorder="1" applyAlignment="1" applyProtection="1">
      <alignment horizontal="left" vertical="center" wrapText="1"/>
      <protection/>
    </xf>
    <xf numFmtId="0" fontId="122" fillId="0" borderId="44" xfId="88" applyFont="1" applyBorder="1" applyAlignment="1" applyProtection="1">
      <alignment horizontal="left" vertical="center"/>
      <protection/>
    </xf>
    <xf numFmtId="0" fontId="0" fillId="0" borderId="34" xfId="0" applyBorder="1" applyAlignment="1" applyProtection="1">
      <alignment/>
      <protection locked="0"/>
    </xf>
    <xf numFmtId="0" fontId="2" fillId="41" borderId="34" xfId="0" applyFont="1" applyFill="1" applyBorder="1" applyAlignment="1" applyProtection="1">
      <alignment horizontal="center"/>
      <protection/>
    </xf>
    <xf numFmtId="172" fontId="0" fillId="0" borderId="10" xfId="0" applyNumberFormat="1" applyBorder="1" applyAlignment="1" applyProtection="1">
      <alignment/>
      <protection locked="0"/>
    </xf>
    <xf numFmtId="172" fontId="0" fillId="0" borderId="34" xfId="0" applyNumberFormat="1" applyBorder="1" applyAlignment="1" applyProtection="1">
      <alignment/>
      <protection locked="0"/>
    </xf>
    <xf numFmtId="172" fontId="2" fillId="42" borderId="10" xfId="0" applyNumberFormat="1" applyFont="1" applyFill="1" applyBorder="1" applyAlignment="1" applyProtection="1">
      <alignment/>
      <protection locked="0"/>
    </xf>
    <xf numFmtId="0" fontId="122" fillId="0" borderId="34" xfId="88" applyFont="1" applyFill="1" applyBorder="1" applyAlignment="1" applyProtection="1">
      <alignment horizontal="left" vertical="center" wrapText="1"/>
      <protection/>
    </xf>
    <xf numFmtId="0" fontId="122" fillId="0" borderId="34" xfId="88" applyFont="1" applyBorder="1" applyAlignment="1" applyProtection="1">
      <alignment horizontal="left" vertical="center" wrapText="1"/>
      <protection/>
    </xf>
    <xf numFmtId="0" fontId="0" fillId="0" borderId="0" xfId="0" applyAlignment="1" applyProtection="1">
      <alignment/>
      <protection hidden="1" locked="0"/>
    </xf>
    <xf numFmtId="0" fontId="5" fillId="0" borderId="0" xfId="0" applyFont="1" applyFill="1" applyAlignment="1" applyProtection="1">
      <alignment horizontal="center" vertical="center" wrapText="1"/>
      <protection/>
    </xf>
    <xf numFmtId="0" fontId="6" fillId="0" borderId="0" xfId="0" applyFont="1" applyFill="1" applyAlignment="1" applyProtection="1">
      <alignment horizontal="center" vertical="center" wrapText="1"/>
      <protection/>
    </xf>
    <xf numFmtId="0" fontId="7" fillId="0" borderId="0" xfId="0" applyFont="1" applyFill="1" applyAlignment="1" applyProtection="1">
      <alignment horizontal="center" vertical="center" wrapText="1"/>
      <protection/>
    </xf>
    <xf numFmtId="0" fontId="15" fillId="0" borderId="0" xfId="0" applyFont="1" applyFill="1" applyAlignment="1" applyProtection="1">
      <alignment horizontal="left" vertical="center" wrapText="1"/>
      <protection/>
    </xf>
    <xf numFmtId="0" fontId="15" fillId="0" borderId="0" xfId="0" applyFont="1" applyFill="1" applyAlignment="1" applyProtection="1">
      <alignment horizontal="center" vertical="center"/>
      <protection/>
    </xf>
    <xf numFmtId="0" fontId="25" fillId="0" borderId="0" xfId="0" applyFont="1" applyFill="1" applyBorder="1" applyAlignment="1" applyProtection="1">
      <alignment horizontal="left" vertical="top" wrapText="1"/>
      <protection/>
    </xf>
    <xf numFmtId="0" fontId="25" fillId="0" borderId="0" xfId="0" applyFont="1" applyFill="1" applyBorder="1" applyAlignment="1" applyProtection="1">
      <alignment horizontal="left" vertical="top" wrapText="1"/>
      <protection/>
    </xf>
    <xf numFmtId="0" fontId="22" fillId="0" borderId="0" xfId="0" applyFont="1" applyFill="1" applyAlignment="1" applyProtection="1">
      <alignment horizontal="left" vertical="center" wrapText="1"/>
      <protection/>
    </xf>
    <xf numFmtId="0" fontId="15"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center"/>
      <protection/>
    </xf>
    <xf numFmtId="0" fontId="9" fillId="0" borderId="0" xfId="0" applyFont="1" applyFill="1" applyBorder="1" applyAlignment="1" applyProtection="1">
      <alignment horizontal="center" vertical="center"/>
      <protection/>
    </xf>
    <xf numFmtId="0" fontId="9" fillId="0" borderId="0" xfId="0" applyFont="1" applyFill="1" applyAlignment="1" applyProtection="1">
      <alignment horizontal="center" vertical="center"/>
      <protection/>
    </xf>
    <xf numFmtId="0" fontId="20" fillId="0" borderId="0" xfId="0" applyFont="1" applyFill="1" applyAlignment="1" applyProtection="1">
      <alignment horizontal="center"/>
      <protection/>
    </xf>
    <xf numFmtId="0" fontId="4" fillId="36" borderId="0" xfId="74" applyFont="1" applyFill="1" applyAlignment="1" applyProtection="1">
      <alignment horizontal="center" vertical="center" wrapText="1"/>
      <protection/>
    </xf>
    <xf numFmtId="0" fontId="27" fillId="36" borderId="0" xfId="74" applyFont="1" applyFill="1" applyBorder="1" applyAlignment="1" applyProtection="1">
      <alignment horizontal="center" vertical="center" wrapText="1"/>
      <protection/>
    </xf>
    <xf numFmtId="0" fontId="4" fillId="35" borderId="0" xfId="74" applyFont="1" applyFill="1" applyAlignment="1" applyProtection="1">
      <alignment horizontal="center" vertical="center" wrapText="1"/>
      <protection/>
    </xf>
    <xf numFmtId="0" fontId="8" fillId="0" borderId="0" xfId="74" applyFont="1" applyAlignment="1" applyProtection="1">
      <alignment horizontal="left" vertical="center" wrapText="1" indent="3"/>
      <protection/>
    </xf>
    <xf numFmtId="0" fontId="4" fillId="0" borderId="0" xfId="74" applyFont="1" applyAlignment="1" applyProtection="1">
      <alignment horizontal="justify" vertical="center" wrapText="1"/>
      <protection/>
    </xf>
    <xf numFmtId="0" fontId="4" fillId="0" borderId="0" xfId="74" applyFont="1" applyFill="1" applyAlignment="1" applyProtection="1">
      <alignment horizontal="justify" vertical="center" wrapText="1"/>
      <protection/>
    </xf>
    <xf numFmtId="0" fontId="4" fillId="0" borderId="0" xfId="74" applyFont="1" applyAlignment="1" applyProtection="1">
      <alignment horizontal="left" vertical="top"/>
      <protection/>
    </xf>
    <xf numFmtId="0" fontId="124" fillId="0" borderId="0" xfId="74" applyFont="1" applyFill="1" applyAlignment="1" applyProtection="1">
      <alignment horizontal="left" vertical="center" wrapText="1" indent="2"/>
      <protection/>
    </xf>
    <xf numFmtId="0" fontId="5" fillId="0" borderId="0" xfId="74" applyFont="1" applyAlignment="1" applyProtection="1">
      <alignment horizontal="center" vertical="center" wrapText="1"/>
      <protection/>
    </xf>
    <xf numFmtId="0" fontId="125" fillId="0" borderId="0" xfId="74" applyFont="1" applyFill="1" applyAlignment="1" applyProtection="1">
      <alignment horizontal="justify" vertical="center" wrapText="1"/>
      <protection/>
    </xf>
    <xf numFmtId="0" fontId="4" fillId="0" borderId="0" xfId="74" applyFont="1" applyFill="1" applyAlignment="1" applyProtection="1">
      <alignment vertical="top" wrapText="1"/>
      <protection/>
    </xf>
    <xf numFmtId="0" fontId="5" fillId="0" borderId="0" xfId="74" applyFont="1" applyFill="1" applyAlignment="1" applyProtection="1">
      <alignment horizontal="justify" vertical="center" wrapText="1"/>
      <protection/>
    </xf>
    <xf numFmtId="0" fontId="4" fillId="0" borderId="0" xfId="0" applyFont="1" applyFill="1" applyAlignment="1" applyProtection="1">
      <alignment horizontal="left" vertical="center" wrapText="1" indent="1"/>
      <protection/>
    </xf>
    <xf numFmtId="0" fontId="4" fillId="0" borderId="0" xfId="74" applyFont="1" applyAlignment="1" applyProtection="1">
      <alignment vertical="top"/>
      <protection/>
    </xf>
    <xf numFmtId="0" fontId="27" fillId="0" borderId="0" xfId="74" applyFont="1" applyAlignment="1" applyProtection="1">
      <alignment horizontal="left" vertical="center" wrapText="1"/>
      <protection/>
    </xf>
    <xf numFmtId="0" fontId="4" fillId="0" borderId="0" xfId="74" applyFont="1" applyAlignment="1" applyProtection="1">
      <alignment horizontal="justify" vertical="top" wrapText="1"/>
      <protection/>
    </xf>
    <xf numFmtId="0" fontId="5" fillId="0" borderId="0" xfId="0" applyFont="1" applyFill="1" applyAlignment="1" applyProtection="1">
      <alignment horizontal="left" vertical="center" wrapText="1"/>
      <protection/>
    </xf>
    <xf numFmtId="0" fontId="18" fillId="0" borderId="0" xfId="74" applyFont="1" applyFill="1" applyAlignment="1" applyProtection="1">
      <alignment horizontal="left" vertical="center" wrapText="1" indent="2"/>
      <protection/>
    </xf>
    <xf numFmtId="0" fontId="4" fillId="0" borderId="0" xfId="74" applyFont="1" applyFill="1" applyAlignment="1" applyProtection="1">
      <alignment horizontal="left" vertical="center" wrapText="1" indent="2"/>
      <protection/>
    </xf>
    <xf numFmtId="0" fontId="5" fillId="0" borderId="0" xfId="74" applyFont="1" applyAlignment="1" applyProtection="1">
      <alignment horizontal="left" vertical="center"/>
      <protection/>
    </xf>
    <xf numFmtId="0" fontId="5" fillId="0" borderId="0" xfId="74" applyFont="1" applyFill="1" applyAlignment="1" applyProtection="1">
      <alignment horizontal="center" vertical="center" wrapText="1"/>
      <protection/>
    </xf>
    <xf numFmtId="0" fontId="10" fillId="33" borderId="0" xfId="74" applyFont="1" applyFill="1" applyAlignment="1" applyProtection="1">
      <alignment horizontal="center" vertical="center" wrapText="1"/>
      <protection/>
    </xf>
    <xf numFmtId="0" fontId="4" fillId="0" borderId="0" xfId="74" applyFont="1" applyAlignment="1" applyProtection="1">
      <alignment horizontal="left" vertical="top" indent="2"/>
      <protection/>
    </xf>
    <xf numFmtId="0" fontId="18" fillId="0" borderId="0" xfId="74" applyFont="1" applyFill="1" applyAlignment="1" applyProtection="1">
      <alignment horizontal="left" vertical="center" wrapText="1" indent="2"/>
      <protection locked="0"/>
    </xf>
    <xf numFmtId="0" fontId="4" fillId="0" borderId="0" xfId="74" applyFont="1" applyFill="1" applyAlignment="1" applyProtection="1">
      <alignment horizontal="left" vertical="center" wrapText="1" indent="2"/>
      <protection locked="0"/>
    </xf>
    <xf numFmtId="0" fontId="31" fillId="0" borderId="0" xfId="74" applyFont="1" applyAlignment="1" applyProtection="1">
      <alignment horizontal="center" vertical="center"/>
      <protection/>
    </xf>
    <xf numFmtId="0" fontId="4" fillId="0" borderId="0" xfId="0" applyFont="1" applyAlignment="1" applyProtection="1">
      <alignment horizontal="justify" vertical="center" wrapText="1"/>
      <protection/>
    </xf>
    <xf numFmtId="0" fontId="5" fillId="0" borderId="0" xfId="0" applyFont="1" applyFill="1" applyAlignment="1" applyProtection="1">
      <alignment horizontal="left" vertical="center" wrapText="1" indent="1"/>
      <protection/>
    </xf>
    <xf numFmtId="0" fontId="14" fillId="0" borderId="0" xfId="74" applyFont="1" applyFill="1" applyAlignment="1" applyProtection="1">
      <alignment horizontal="left" vertical="center"/>
      <protection/>
    </xf>
    <xf numFmtId="0" fontId="4" fillId="0" borderId="0" xfId="0" applyFont="1" applyAlignment="1" applyProtection="1">
      <alignment horizontal="left" vertical="center" wrapText="1"/>
      <protection/>
    </xf>
    <xf numFmtId="0" fontId="4" fillId="0" borderId="0" xfId="74" applyFont="1" applyFill="1" applyAlignment="1" applyProtection="1">
      <alignment horizontal="left" vertical="center" wrapText="1"/>
      <protection/>
    </xf>
    <xf numFmtId="0" fontId="4" fillId="36" borderId="0" xfId="74" applyFont="1" applyFill="1" applyAlignment="1" applyProtection="1">
      <alignment horizontal="justify" vertical="center" wrapText="1"/>
      <protection/>
    </xf>
    <xf numFmtId="0" fontId="4" fillId="0" borderId="0" xfId="74" applyFont="1" applyAlignment="1" applyProtection="1">
      <alignment horizontal="left" vertical="center" wrapText="1"/>
      <protection/>
    </xf>
    <xf numFmtId="0" fontId="32" fillId="0" borderId="0" xfId="74" applyFont="1" applyFill="1" applyBorder="1" applyAlignment="1" applyProtection="1">
      <alignment horizontal="center" vertical="center" wrapText="1"/>
      <protection/>
    </xf>
    <xf numFmtId="0" fontId="26" fillId="0" borderId="0" xfId="0" applyFont="1" applyFill="1" applyAlignment="1" applyProtection="1">
      <alignment horizontal="left" vertical="center" wrapText="1" indent="1"/>
      <protection/>
    </xf>
    <xf numFmtId="0" fontId="3" fillId="0" borderId="0" xfId="0" applyFont="1" applyAlignment="1" applyProtection="1">
      <alignment horizontal="center" vertical="center" wrapText="1"/>
      <protection/>
    </xf>
    <xf numFmtId="0" fontId="4" fillId="0" borderId="0" xfId="74" applyFont="1" applyFill="1" applyAlignment="1">
      <alignment horizontal="justify" vertical="top" wrapText="1"/>
      <protection/>
    </xf>
    <xf numFmtId="0" fontId="3" fillId="0" borderId="0" xfId="74" applyFont="1" applyFill="1" applyAlignment="1">
      <alignment horizontal="center" vertical="center" wrapText="1"/>
      <protection/>
    </xf>
    <xf numFmtId="0" fontId="10" fillId="33" borderId="0" xfId="74" applyFont="1" applyFill="1" applyAlignment="1">
      <alignment horizontal="center" vertical="center" wrapText="1"/>
      <protection/>
    </xf>
    <xf numFmtId="0" fontId="11" fillId="33" borderId="0" xfId="74" applyFont="1" applyFill="1" applyAlignment="1">
      <alignment horizontal="center" vertical="center" wrapText="1"/>
      <protection/>
    </xf>
    <xf numFmtId="0" fontId="125" fillId="0" borderId="0" xfId="74" applyFont="1" applyFill="1" applyAlignment="1">
      <alignment horizontal="justify" vertical="top" wrapText="1"/>
      <protection/>
    </xf>
    <xf numFmtId="0" fontId="4" fillId="0" borderId="0" xfId="74" applyFont="1" applyFill="1" applyAlignment="1" applyProtection="1">
      <alignment horizontal="justify" vertical="top" wrapText="1"/>
      <protection locked="0"/>
    </xf>
    <xf numFmtId="0" fontId="4" fillId="0" borderId="0" xfId="74" applyFont="1" applyFill="1" applyAlignment="1">
      <alignment horizontal="left" vertical="top" wrapText="1"/>
      <protection/>
    </xf>
    <xf numFmtId="0" fontId="5" fillId="36" borderId="0" xfId="74" applyFont="1" applyFill="1" applyAlignment="1">
      <alignment horizontal="justify" vertical="top" wrapText="1"/>
      <protection/>
    </xf>
    <xf numFmtId="0" fontId="4" fillId="0" borderId="0" xfId="74" applyFont="1" applyFill="1" applyAlignment="1">
      <alignment horizontal="left" vertical="center" wrapText="1"/>
      <protection/>
    </xf>
    <xf numFmtId="0" fontId="5" fillId="33" borderId="0" xfId="74" applyFont="1" applyFill="1" applyAlignment="1">
      <alignment horizontal="center" vertical="center"/>
      <protection/>
    </xf>
    <xf numFmtId="0" fontId="5" fillId="33" borderId="0" xfId="74" applyFont="1" applyFill="1" applyAlignment="1">
      <alignment horizontal="left" vertical="center"/>
      <protection/>
    </xf>
    <xf numFmtId="0" fontId="125" fillId="0" borderId="10" xfId="74" applyFont="1" applyFill="1" applyBorder="1" applyAlignment="1">
      <alignment horizontal="left" vertical="top" wrapText="1"/>
      <protection/>
    </xf>
    <xf numFmtId="0" fontId="14" fillId="0" borderId="0" xfId="74" applyFont="1" applyFill="1" applyAlignment="1">
      <alignment horizontal="left" vertical="top" wrapText="1"/>
      <protection/>
    </xf>
    <xf numFmtId="0" fontId="116" fillId="0" borderId="0" xfId="74" applyFont="1" applyFill="1" applyAlignment="1">
      <alignment horizontal="justify" vertical="top" wrapText="1"/>
      <protection/>
    </xf>
    <xf numFmtId="0" fontId="5" fillId="33" borderId="0" xfId="74" applyFont="1" applyFill="1" applyAlignment="1">
      <alignment horizontal="left" vertical="center" wrapText="1"/>
      <protection/>
    </xf>
    <xf numFmtId="0" fontId="5" fillId="0" borderId="0" xfId="74" applyFont="1" applyFill="1" applyAlignment="1">
      <alignment horizontal="justify" vertical="top" wrapText="1"/>
      <protection/>
    </xf>
    <xf numFmtId="0" fontId="4" fillId="0" borderId="0" xfId="74" applyFont="1" applyFill="1" applyAlignment="1">
      <alignment horizontal="left" vertical="top" wrapText="1" indent="1"/>
      <protection/>
    </xf>
    <xf numFmtId="0" fontId="4" fillId="0" borderId="0" xfId="74" applyFont="1" applyFill="1" applyAlignment="1">
      <alignment horizontal="justify" vertical="top"/>
      <protection/>
    </xf>
    <xf numFmtId="0" fontId="5" fillId="0" borderId="0" xfId="74" applyFont="1" applyFill="1" applyAlignment="1">
      <alignment horizontal="center" vertical="top" wrapText="1"/>
      <protection/>
    </xf>
    <xf numFmtId="0" fontId="26" fillId="0" borderId="0" xfId="0" applyFont="1" applyFill="1" applyAlignment="1">
      <alignment horizontal="justify" vertical="center" wrapText="1"/>
    </xf>
    <xf numFmtId="0" fontId="4" fillId="0" borderId="0" xfId="74" applyFont="1" applyFill="1" applyAlignment="1">
      <alignment horizontal="justify" vertical="center" wrapText="1"/>
      <protection/>
    </xf>
    <xf numFmtId="0" fontId="5" fillId="0" borderId="0" xfId="74" applyFont="1" applyFill="1" applyAlignment="1">
      <alignment horizontal="left" vertical="top" wrapText="1" indent="1"/>
      <protection/>
    </xf>
    <xf numFmtId="0" fontId="15" fillId="0" borderId="0" xfId="74" applyFont="1" applyFill="1" applyAlignment="1">
      <alignment horizontal="center"/>
      <protection/>
    </xf>
    <xf numFmtId="0" fontId="16" fillId="0" borderId="0" xfId="74" applyFont="1" applyFill="1" applyAlignment="1">
      <alignment horizontal="justify"/>
      <protection/>
    </xf>
    <xf numFmtId="0" fontId="15" fillId="0" borderId="0" xfId="74" applyFont="1" applyFill="1" applyAlignment="1">
      <alignment horizontal="justify"/>
      <protection/>
    </xf>
    <xf numFmtId="0" fontId="4" fillId="0" borderId="0" xfId="74" applyFont="1" applyFill="1" applyAlignment="1">
      <alignment horizontal="justify"/>
      <protection/>
    </xf>
    <xf numFmtId="0" fontId="9" fillId="0" borderId="0" xfId="74" applyFont="1" applyFill="1" applyAlignment="1">
      <alignment horizontal="center"/>
      <protection/>
    </xf>
    <xf numFmtId="0" fontId="118" fillId="0" borderId="0" xfId="0" applyFont="1" applyBorder="1" applyAlignment="1" applyProtection="1">
      <alignment horizontal="center" vertical="center" wrapText="1"/>
      <protection locked="0"/>
    </xf>
    <xf numFmtId="0" fontId="95" fillId="0" borderId="0" xfId="0" applyFont="1" applyAlignment="1" applyProtection="1">
      <alignment horizontal="left" vertical="top" wrapText="1"/>
      <protection/>
    </xf>
    <xf numFmtId="0" fontId="95" fillId="0" borderId="0" xfId="0" applyFont="1" applyBorder="1" applyAlignment="1" applyProtection="1">
      <alignment horizontal="left" vertical="top" wrapText="1"/>
      <protection/>
    </xf>
    <xf numFmtId="0" fontId="118" fillId="36" borderId="70" xfId="0" applyFont="1" applyFill="1" applyBorder="1" applyAlignment="1" applyProtection="1">
      <alignment horizontal="left" vertical="top" wrapText="1"/>
      <protection locked="0"/>
    </xf>
    <xf numFmtId="0" fontId="118" fillId="36" borderId="71" xfId="0" applyFont="1" applyFill="1" applyBorder="1" applyAlignment="1" applyProtection="1">
      <alignment horizontal="left" vertical="top" wrapText="1"/>
      <protection locked="0"/>
    </xf>
    <xf numFmtId="0" fontId="118" fillId="36" borderId="72" xfId="0" applyFont="1" applyFill="1" applyBorder="1" applyAlignment="1" applyProtection="1">
      <alignment horizontal="left" vertical="top" wrapText="1"/>
      <protection locked="0"/>
    </xf>
    <xf numFmtId="0" fontId="118" fillId="0" borderId="0" xfId="0" applyFont="1" applyAlignment="1" applyProtection="1">
      <alignment horizontal="left" vertical="top" wrapText="1"/>
      <protection/>
    </xf>
    <xf numFmtId="0" fontId="118" fillId="0" borderId="0" xfId="0" applyFont="1" applyBorder="1" applyAlignment="1" applyProtection="1">
      <alignment horizontal="left" vertical="top" wrapText="1"/>
      <protection/>
    </xf>
    <xf numFmtId="0" fontId="118" fillId="0" borderId="0" xfId="0" applyFont="1" applyBorder="1" applyAlignment="1" applyProtection="1">
      <alignment horizontal="left" vertical="center" wrapText="1"/>
      <protection locked="0"/>
    </xf>
    <xf numFmtId="0" fontId="95" fillId="36" borderId="70" xfId="0" applyFont="1" applyFill="1" applyBorder="1" applyAlignment="1" applyProtection="1">
      <alignment horizontal="left" vertical="top" wrapText="1"/>
      <protection locked="0"/>
    </xf>
    <xf numFmtId="0" fontId="95" fillId="36" borderId="71" xfId="0" applyFont="1" applyFill="1" applyBorder="1" applyAlignment="1" applyProtection="1">
      <alignment horizontal="left" vertical="top" wrapText="1"/>
      <protection locked="0"/>
    </xf>
    <xf numFmtId="0" fontId="95" fillId="36" borderId="72" xfId="0" applyFont="1" applyFill="1" applyBorder="1" applyAlignment="1" applyProtection="1">
      <alignment horizontal="left" vertical="top" wrapText="1"/>
      <protection locked="0"/>
    </xf>
    <xf numFmtId="0" fontId="126" fillId="35" borderId="73" xfId="0" applyFont="1" applyFill="1" applyBorder="1" applyAlignment="1" applyProtection="1">
      <alignment horizontal="left" vertical="center" wrapText="1"/>
      <protection locked="0"/>
    </xf>
    <xf numFmtId="0" fontId="126" fillId="35" borderId="74" xfId="0" applyFont="1" applyFill="1" applyBorder="1" applyAlignment="1" applyProtection="1">
      <alignment horizontal="left" vertical="center" wrapText="1"/>
      <protection locked="0"/>
    </xf>
    <xf numFmtId="0" fontId="126" fillId="35" borderId="75" xfId="0" applyFont="1" applyFill="1" applyBorder="1" applyAlignment="1" applyProtection="1">
      <alignment horizontal="left" vertical="center" wrapText="1"/>
      <protection locked="0"/>
    </xf>
    <xf numFmtId="0" fontId="126" fillId="35" borderId="31" xfId="0" applyFont="1" applyFill="1" applyBorder="1" applyAlignment="1" applyProtection="1">
      <alignment horizontal="left" vertical="center" wrapText="1"/>
      <protection locked="0"/>
    </xf>
    <xf numFmtId="0" fontId="126" fillId="35" borderId="0" xfId="0" applyFont="1" applyFill="1" applyBorder="1" applyAlignment="1" applyProtection="1">
      <alignment horizontal="left" vertical="center" wrapText="1"/>
      <protection locked="0"/>
    </xf>
    <xf numFmtId="0" fontId="126" fillId="35" borderId="32" xfId="0" applyFont="1" applyFill="1" applyBorder="1" applyAlignment="1" applyProtection="1">
      <alignment horizontal="left" vertical="center" wrapText="1"/>
      <protection locked="0"/>
    </xf>
    <xf numFmtId="0" fontId="126" fillId="35" borderId="76" xfId="0" applyFont="1" applyFill="1" applyBorder="1" applyAlignment="1" applyProtection="1">
      <alignment horizontal="left" vertical="center" wrapText="1"/>
      <protection locked="0"/>
    </xf>
    <xf numFmtId="0" fontId="126" fillId="35" borderId="77" xfId="0" applyFont="1" applyFill="1" applyBorder="1" applyAlignment="1" applyProtection="1">
      <alignment horizontal="left" vertical="center" wrapText="1"/>
      <protection locked="0"/>
    </xf>
    <xf numFmtId="0" fontId="126" fillId="35" borderId="78" xfId="0" applyFont="1" applyFill="1" applyBorder="1" applyAlignment="1" applyProtection="1">
      <alignment horizontal="left" vertical="center" wrapText="1"/>
      <protection locked="0"/>
    </xf>
    <xf numFmtId="0" fontId="118" fillId="0" borderId="79" xfId="0" applyFont="1" applyBorder="1" applyAlignment="1" applyProtection="1">
      <alignment horizontal="left" vertical="top" wrapText="1"/>
      <protection/>
    </xf>
    <xf numFmtId="0" fontId="118" fillId="0" borderId="79" xfId="0" applyFont="1" applyBorder="1" applyAlignment="1" applyProtection="1">
      <alignment horizontal="left" vertical="center" wrapText="1"/>
      <protection locked="0"/>
    </xf>
    <xf numFmtId="0" fontId="95" fillId="36" borderId="80" xfId="0" applyFont="1" applyFill="1" applyBorder="1" applyAlignment="1" applyProtection="1">
      <alignment horizontal="left" vertical="top" wrapText="1"/>
      <protection locked="0"/>
    </xf>
    <xf numFmtId="0" fontId="95" fillId="36" borderId="81" xfId="0" applyFont="1" applyFill="1" applyBorder="1" applyAlignment="1" applyProtection="1">
      <alignment horizontal="left" vertical="top" wrapText="1"/>
      <protection locked="0"/>
    </xf>
    <xf numFmtId="0" fontId="95" fillId="36" borderId="82" xfId="0" applyFont="1" applyFill="1" applyBorder="1" applyAlignment="1" applyProtection="1">
      <alignment horizontal="left" vertical="top" wrapText="1"/>
      <protection locked="0"/>
    </xf>
    <xf numFmtId="0" fontId="95" fillId="0" borderId="83" xfId="0" applyFont="1" applyBorder="1" applyAlignment="1" applyProtection="1">
      <alignment horizontal="left" vertical="top" wrapText="1"/>
      <protection/>
    </xf>
    <xf numFmtId="0" fontId="95" fillId="36" borderId="77" xfId="0" applyFont="1" applyFill="1" applyBorder="1" applyAlignment="1" applyProtection="1">
      <alignment horizontal="left" vertical="top" wrapText="1"/>
      <protection locked="0"/>
    </xf>
    <xf numFmtId="0" fontId="95" fillId="36" borderId="78" xfId="0" applyFont="1" applyFill="1" applyBorder="1" applyAlignment="1" applyProtection="1">
      <alignment horizontal="left" vertical="top" wrapText="1"/>
      <protection locked="0"/>
    </xf>
    <xf numFmtId="0" fontId="118" fillId="34" borderId="17" xfId="0" applyFont="1" applyFill="1" applyBorder="1" applyAlignment="1" applyProtection="1">
      <alignment horizontal="center" vertical="center" wrapText="1"/>
      <protection locked="0"/>
    </xf>
    <xf numFmtId="0" fontId="118" fillId="34" borderId="18" xfId="0" applyFont="1" applyFill="1" applyBorder="1" applyAlignment="1" applyProtection="1">
      <alignment horizontal="center" vertical="center" wrapText="1"/>
      <protection locked="0"/>
    </xf>
    <xf numFmtId="0" fontId="118" fillId="36" borderId="70" xfId="0" applyFont="1" applyFill="1" applyBorder="1" applyAlignment="1" applyProtection="1">
      <alignment horizontal="center" vertical="top" wrapText="1"/>
      <protection locked="0"/>
    </xf>
    <xf numFmtId="0" fontId="118" fillId="36" borderId="71" xfId="0" applyFont="1" applyFill="1" applyBorder="1" applyAlignment="1" applyProtection="1">
      <alignment horizontal="center" vertical="top" wrapText="1"/>
      <protection locked="0"/>
    </xf>
    <xf numFmtId="0" fontId="118" fillId="36" borderId="72" xfId="0" applyFont="1" applyFill="1" applyBorder="1" applyAlignment="1" applyProtection="1">
      <alignment horizontal="center" vertical="top" wrapText="1"/>
      <protection locked="0"/>
    </xf>
    <xf numFmtId="0" fontId="95" fillId="0" borderId="73" xfId="0" applyFont="1" applyBorder="1" applyAlignment="1" applyProtection="1">
      <alignment horizontal="center" vertical="center" wrapText="1"/>
      <protection/>
    </xf>
    <xf numFmtId="0" fontId="95" fillId="0" borderId="75" xfId="0" applyFont="1" applyBorder="1" applyAlignment="1" applyProtection="1">
      <alignment horizontal="center" vertical="center" wrapText="1"/>
      <protection/>
    </xf>
    <xf numFmtId="0" fontId="95" fillId="0" borderId="31" xfId="0" applyFont="1" applyBorder="1" applyAlignment="1" applyProtection="1">
      <alignment horizontal="center" vertical="center" wrapText="1"/>
      <protection/>
    </xf>
    <xf numFmtId="0" fontId="95" fillId="0" borderId="32" xfId="0" applyFont="1" applyBorder="1" applyAlignment="1" applyProtection="1">
      <alignment horizontal="center" vertical="center" wrapText="1"/>
      <protection/>
    </xf>
    <xf numFmtId="0" fontId="95" fillId="0" borderId="76" xfId="0" applyFont="1" applyBorder="1" applyAlignment="1" applyProtection="1">
      <alignment horizontal="center" vertical="center" wrapText="1"/>
      <protection/>
    </xf>
    <xf numFmtId="0" fontId="95" fillId="0" borderId="78" xfId="0" applyFont="1" applyBorder="1" applyAlignment="1" applyProtection="1">
      <alignment horizontal="center" vertical="center" wrapText="1"/>
      <protection/>
    </xf>
    <xf numFmtId="0" fontId="95" fillId="0" borderId="79" xfId="0" applyFont="1" applyBorder="1" applyAlignment="1" applyProtection="1">
      <alignment horizontal="left" vertical="top" wrapText="1"/>
      <protection/>
    </xf>
    <xf numFmtId="0" fontId="95" fillId="0" borderId="79" xfId="0" applyFont="1" applyBorder="1" applyAlignment="1" applyProtection="1">
      <alignment horizontal="left" vertical="center" wrapText="1"/>
      <protection locked="0"/>
    </xf>
    <xf numFmtId="0" fontId="118" fillId="0" borderId="73" xfId="0" applyFont="1" applyBorder="1" applyAlignment="1" applyProtection="1">
      <alignment horizontal="center" vertical="top" wrapText="1"/>
      <protection/>
    </xf>
    <xf numFmtId="0" fontId="118" fillId="0" borderId="75" xfId="0" applyFont="1" applyBorder="1" applyAlignment="1" applyProtection="1">
      <alignment horizontal="center" vertical="top" wrapText="1"/>
      <protection/>
    </xf>
    <xf numFmtId="0" fontId="118" fillId="0" borderId="31" xfId="0" applyFont="1" applyBorder="1" applyAlignment="1" applyProtection="1">
      <alignment horizontal="center" vertical="top" wrapText="1"/>
      <protection/>
    </xf>
    <xf numFmtId="0" fontId="118" fillId="0" borderId="32" xfId="0" applyFont="1" applyBorder="1" applyAlignment="1" applyProtection="1">
      <alignment horizontal="center" vertical="top" wrapText="1"/>
      <protection/>
    </xf>
    <xf numFmtId="0" fontId="118" fillId="0" borderId="73" xfId="0" applyFont="1" applyBorder="1" applyAlignment="1" applyProtection="1">
      <alignment horizontal="center" vertical="center" wrapText="1"/>
      <protection locked="0"/>
    </xf>
    <xf numFmtId="0" fontId="118" fillId="0" borderId="74" xfId="0" applyFont="1" applyBorder="1" applyAlignment="1" applyProtection="1">
      <alignment horizontal="center" vertical="center" wrapText="1"/>
      <protection locked="0"/>
    </xf>
    <xf numFmtId="0" fontId="118" fillId="0" borderId="31" xfId="0" applyFont="1" applyBorder="1" applyAlignment="1" applyProtection="1">
      <alignment horizontal="center" vertical="center" wrapText="1"/>
      <protection locked="0"/>
    </xf>
    <xf numFmtId="0" fontId="95" fillId="36" borderId="84" xfId="0" applyFont="1" applyFill="1" applyBorder="1" applyAlignment="1" applyProtection="1">
      <alignment horizontal="left" vertical="top" wrapText="1"/>
      <protection locked="0"/>
    </xf>
    <xf numFmtId="0" fontId="95" fillId="36" borderId="85" xfId="0" applyFont="1" applyFill="1" applyBorder="1" applyAlignment="1" applyProtection="1">
      <alignment horizontal="left" vertical="top" wrapText="1"/>
      <protection locked="0"/>
    </xf>
    <xf numFmtId="0" fontId="95" fillId="36" borderId="86" xfId="0" applyFont="1" applyFill="1" applyBorder="1" applyAlignment="1" applyProtection="1">
      <alignment horizontal="left" vertical="top" wrapText="1"/>
      <protection locked="0"/>
    </xf>
    <xf numFmtId="0" fontId="118" fillId="0" borderId="75" xfId="0" applyFont="1" applyBorder="1" applyAlignment="1" applyProtection="1">
      <alignment horizontal="center" vertical="center" wrapText="1"/>
      <protection locked="0"/>
    </xf>
    <xf numFmtId="0" fontId="118" fillId="0" borderId="32" xfId="0" applyFont="1" applyBorder="1" applyAlignment="1" applyProtection="1">
      <alignment horizontal="center" vertical="center" wrapText="1"/>
      <protection locked="0"/>
    </xf>
    <xf numFmtId="0" fontId="118" fillId="0" borderId="76" xfId="0" applyFont="1" applyBorder="1" applyAlignment="1" applyProtection="1">
      <alignment horizontal="center" vertical="center" wrapText="1"/>
      <protection locked="0"/>
    </xf>
    <xf numFmtId="0" fontId="118" fillId="0" borderId="77" xfId="0" applyFont="1" applyBorder="1" applyAlignment="1" applyProtection="1">
      <alignment horizontal="center" vertical="center" wrapText="1"/>
      <protection locked="0"/>
    </xf>
    <xf numFmtId="0" fontId="118" fillId="0" borderId="78" xfId="0" applyFont="1" applyBorder="1" applyAlignment="1" applyProtection="1">
      <alignment horizontal="center" vertical="center" wrapText="1"/>
      <protection locked="0"/>
    </xf>
    <xf numFmtId="0" fontId="95" fillId="36" borderId="73" xfId="0" applyFont="1" applyFill="1" applyBorder="1" applyAlignment="1" applyProtection="1">
      <alignment horizontal="center" vertical="center" wrapText="1"/>
      <protection locked="0"/>
    </xf>
    <xf numFmtId="0" fontId="95" fillId="36" borderId="74" xfId="0" applyFont="1" applyFill="1" applyBorder="1" applyAlignment="1" applyProtection="1">
      <alignment horizontal="center" vertical="center" wrapText="1"/>
      <protection locked="0"/>
    </xf>
    <xf numFmtId="0" fontId="95" fillId="36" borderId="71" xfId="0" applyFont="1" applyFill="1" applyBorder="1" applyAlignment="1" applyProtection="1">
      <alignment horizontal="center" vertical="center" wrapText="1"/>
      <protection locked="0"/>
    </xf>
    <xf numFmtId="0" fontId="95" fillId="36" borderId="72" xfId="0" applyFont="1" applyFill="1" applyBorder="1" applyAlignment="1" applyProtection="1">
      <alignment horizontal="center" vertical="center" wrapText="1"/>
      <protection locked="0"/>
    </xf>
    <xf numFmtId="0" fontId="126" fillId="0" borderId="0" xfId="0" applyFont="1" applyAlignment="1" applyProtection="1">
      <alignment horizontal="center" vertical="center" wrapText="1"/>
      <protection locked="0"/>
    </xf>
    <xf numFmtId="0" fontId="127" fillId="34" borderId="0" xfId="0" applyFont="1" applyFill="1" applyAlignment="1" applyProtection="1">
      <alignment horizontal="center" vertical="center" wrapText="1"/>
      <protection locked="0"/>
    </xf>
    <xf numFmtId="0" fontId="126" fillId="34" borderId="0" xfId="0" applyFont="1" applyFill="1" applyAlignment="1" applyProtection="1">
      <alignment horizontal="center" vertical="center" wrapText="1"/>
      <protection locked="0"/>
    </xf>
    <xf numFmtId="0" fontId="95" fillId="36" borderId="70" xfId="0" applyFont="1" applyFill="1" applyBorder="1" applyAlignment="1" applyProtection="1">
      <alignment horizontal="center" vertical="center" wrapText="1"/>
      <protection locked="0"/>
    </xf>
    <xf numFmtId="0" fontId="118" fillId="0" borderId="76" xfId="0" applyFont="1" applyBorder="1" applyAlignment="1" applyProtection="1">
      <alignment horizontal="center" vertical="top" wrapText="1"/>
      <protection/>
    </xf>
    <xf numFmtId="0" fontId="118" fillId="0" borderId="78" xfId="0" applyFont="1" applyBorder="1" applyAlignment="1" applyProtection="1">
      <alignment horizontal="center" vertical="top" wrapText="1"/>
      <protection/>
    </xf>
    <xf numFmtId="0" fontId="118" fillId="35" borderId="73" xfId="0" applyFont="1" applyFill="1" applyBorder="1" applyAlignment="1" applyProtection="1">
      <alignment horizontal="center" vertical="center" wrapText="1"/>
      <protection locked="0"/>
    </xf>
    <xf numFmtId="0" fontId="118" fillId="35" borderId="74" xfId="0" applyFont="1" applyFill="1" applyBorder="1" applyAlignment="1" applyProtection="1">
      <alignment horizontal="center" vertical="center" wrapText="1"/>
      <protection locked="0"/>
    </xf>
    <xf numFmtId="0" fontId="118" fillId="35" borderId="75" xfId="0" applyFont="1" applyFill="1" applyBorder="1" applyAlignment="1" applyProtection="1">
      <alignment horizontal="center" vertical="center" wrapText="1"/>
      <protection locked="0"/>
    </xf>
    <xf numFmtId="0" fontId="118" fillId="35" borderId="31" xfId="0" applyFont="1" applyFill="1" applyBorder="1" applyAlignment="1" applyProtection="1">
      <alignment horizontal="center" vertical="center" wrapText="1"/>
      <protection locked="0"/>
    </xf>
    <xf numFmtId="0" fontId="118" fillId="35" borderId="0" xfId="0" applyFont="1" applyFill="1" applyBorder="1" applyAlignment="1" applyProtection="1">
      <alignment horizontal="center" vertical="center" wrapText="1"/>
      <protection locked="0"/>
    </xf>
    <xf numFmtId="0" fontId="118" fillId="35" borderId="32" xfId="0" applyFont="1" applyFill="1" applyBorder="1" applyAlignment="1" applyProtection="1">
      <alignment horizontal="center" vertical="center" wrapText="1"/>
      <protection locked="0"/>
    </xf>
    <xf numFmtId="0" fontId="118" fillId="35" borderId="76" xfId="0" applyFont="1" applyFill="1" applyBorder="1" applyAlignment="1" applyProtection="1">
      <alignment horizontal="center" vertical="center" wrapText="1"/>
      <protection locked="0"/>
    </xf>
    <xf numFmtId="0" fontId="118" fillId="35" borderId="77" xfId="0" applyFont="1" applyFill="1" applyBorder="1" applyAlignment="1" applyProtection="1">
      <alignment horizontal="center" vertical="center" wrapText="1"/>
      <protection locked="0"/>
    </xf>
    <xf numFmtId="0" fontId="118" fillId="35" borderId="78" xfId="0" applyFont="1" applyFill="1" applyBorder="1" applyAlignment="1" applyProtection="1">
      <alignment horizontal="center" vertical="center" wrapText="1"/>
      <protection locked="0"/>
    </xf>
    <xf numFmtId="0" fontId="95" fillId="0" borderId="73" xfId="0" applyFont="1" applyBorder="1" applyAlignment="1" applyProtection="1">
      <alignment horizontal="center" vertical="center" wrapText="1"/>
      <protection locked="0"/>
    </xf>
    <xf numFmtId="0" fontId="95" fillId="0" borderId="74" xfId="0" applyFont="1" applyBorder="1" applyAlignment="1" applyProtection="1">
      <alignment horizontal="center" vertical="center" wrapText="1"/>
      <protection locked="0"/>
    </xf>
    <xf numFmtId="0" fontId="95" fillId="0" borderId="75" xfId="0" applyFont="1" applyBorder="1" applyAlignment="1" applyProtection="1">
      <alignment horizontal="center" vertical="center" wrapText="1"/>
      <protection locked="0"/>
    </xf>
    <xf numFmtId="0" fontId="95" fillId="0" borderId="31" xfId="0" applyFont="1" applyBorder="1" applyAlignment="1" applyProtection="1">
      <alignment horizontal="center" vertical="center" wrapText="1"/>
      <protection locked="0"/>
    </xf>
    <xf numFmtId="0" fontId="95" fillId="0" borderId="0" xfId="0" applyFont="1" applyBorder="1" applyAlignment="1" applyProtection="1">
      <alignment horizontal="center" vertical="center" wrapText="1"/>
      <protection locked="0"/>
    </xf>
    <xf numFmtId="0" fontId="95" fillId="0" borderId="32" xfId="0" applyFont="1" applyBorder="1" applyAlignment="1" applyProtection="1">
      <alignment horizontal="center" vertical="center" wrapText="1"/>
      <protection locked="0"/>
    </xf>
    <xf numFmtId="0" fontId="2" fillId="42" borderId="10" xfId="0" applyFont="1" applyFill="1" applyBorder="1" applyAlignment="1" applyProtection="1">
      <alignment horizontal="right" vertical="center"/>
      <protection locked="0"/>
    </xf>
    <xf numFmtId="0" fontId="128" fillId="0" borderId="87" xfId="88" applyFont="1" applyFill="1" applyBorder="1" applyAlignment="1" applyProtection="1">
      <alignment horizontal="center" vertical="center" textRotation="90" wrapText="1"/>
      <protection locked="0"/>
    </xf>
    <xf numFmtId="0" fontId="128" fillId="0" borderId="88" xfId="88" applyFont="1" applyFill="1" applyBorder="1" applyAlignment="1" applyProtection="1">
      <alignment horizontal="center" vertical="center" textRotation="90" wrapText="1"/>
      <protection locked="0"/>
    </xf>
    <xf numFmtId="0" fontId="128" fillId="0" borderId="0" xfId="88" applyFont="1" applyFill="1" applyBorder="1" applyAlignment="1" applyProtection="1">
      <alignment horizontal="center" vertical="center" textRotation="90" wrapText="1"/>
      <protection locked="0"/>
    </xf>
    <xf numFmtId="0" fontId="46" fillId="0" borderId="0" xfId="74" applyFont="1" applyFill="1" applyBorder="1" applyAlignment="1" applyProtection="1">
      <alignment horizontal="center" vertical="center"/>
      <protection locked="0"/>
    </xf>
    <xf numFmtId="0" fontId="46" fillId="0" borderId="0" xfId="75" applyFont="1" applyFill="1" applyBorder="1" applyAlignment="1" applyProtection="1">
      <alignment horizontal="center" vertical="center"/>
      <protection locked="0"/>
    </xf>
    <xf numFmtId="0" fontId="86" fillId="0" borderId="77" xfId="74" applyFont="1" applyFill="1" applyBorder="1" applyAlignment="1" applyProtection="1">
      <alignment horizontal="center" vertical="center" wrapText="1"/>
      <protection locked="0"/>
    </xf>
    <xf numFmtId="0" fontId="129" fillId="0" borderId="89" xfId="74" applyFont="1" applyFill="1" applyBorder="1" applyAlignment="1" applyProtection="1">
      <alignment horizontal="center" vertical="center" wrapText="1"/>
      <protection locked="0"/>
    </xf>
    <xf numFmtId="0" fontId="129" fillId="0" borderId="90" xfId="74" applyFont="1" applyFill="1" applyBorder="1" applyAlignment="1" applyProtection="1">
      <alignment horizontal="center" vertical="center" wrapText="1"/>
      <protection locked="0"/>
    </xf>
    <xf numFmtId="0" fontId="83" fillId="0" borderId="90" xfId="74" applyFont="1" applyFill="1" applyBorder="1" applyAlignment="1" applyProtection="1">
      <alignment horizontal="center" vertical="center" wrapText="1"/>
      <protection locked="0"/>
    </xf>
    <xf numFmtId="0" fontId="83" fillId="0" borderId="91" xfId="74" applyFont="1" applyFill="1" applyBorder="1" applyAlignment="1" applyProtection="1">
      <alignment horizontal="center" vertical="center" wrapText="1"/>
      <protection locked="0"/>
    </xf>
    <xf numFmtId="0" fontId="88" fillId="33" borderId="0" xfId="74" applyFont="1" applyFill="1" applyBorder="1" applyAlignment="1" applyProtection="1">
      <alignment horizontal="center" vertical="center" wrapText="1"/>
      <protection/>
    </xf>
    <xf numFmtId="0" fontId="128" fillId="0" borderId="42" xfId="88" applyFont="1" applyFill="1" applyBorder="1" applyAlignment="1" applyProtection="1">
      <alignment horizontal="center" vertical="center" textRotation="90" wrapText="1"/>
      <protection locked="0"/>
    </xf>
    <xf numFmtId="0" fontId="128" fillId="0" borderId="44" xfId="88" applyFont="1" applyFill="1" applyBorder="1" applyAlignment="1" applyProtection="1">
      <alignment horizontal="center" vertical="center" textRotation="90" wrapText="1"/>
      <protection locked="0"/>
    </xf>
    <xf numFmtId="0" fontId="46" fillId="0" borderId="0" xfId="74" applyFont="1" applyFill="1" applyBorder="1" applyAlignment="1" applyProtection="1">
      <alignment horizontal="center" vertical="center" wrapText="1"/>
      <protection locked="0"/>
    </xf>
    <xf numFmtId="0" fontId="46" fillId="10" borderId="92" xfId="75" applyFont="1" applyFill="1" applyBorder="1" applyAlignment="1" applyProtection="1">
      <alignment horizontal="center" vertical="center"/>
      <protection/>
    </xf>
    <xf numFmtId="0" fontId="47" fillId="0" borderId="92" xfId="74" applyFont="1" applyFill="1" applyBorder="1" applyAlignment="1" applyProtection="1">
      <alignment horizontal="center" vertical="center" wrapText="1"/>
      <protection locked="0"/>
    </xf>
    <xf numFmtId="0" fontId="47" fillId="0" borderId="11" xfId="74" applyFont="1" applyFill="1" applyBorder="1" applyAlignment="1" applyProtection="1">
      <alignment horizontal="center" vertical="center" wrapText="1"/>
      <protection locked="0"/>
    </xf>
    <xf numFmtId="0" fontId="128" fillId="0" borderId="46" xfId="88" applyFont="1" applyFill="1" applyBorder="1" applyAlignment="1" applyProtection="1">
      <alignment horizontal="center" vertical="center" textRotation="90" wrapText="1"/>
      <protection locked="0"/>
    </xf>
    <xf numFmtId="0" fontId="128" fillId="0" borderId="48" xfId="88" applyFont="1" applyFill="1" applyBorder="1" applyAlignment="1" applyProtection="1">
      <alignment horizontal="center" vertical="center" textRotation="90" wrapText="1"/>
      <protection locked="0"/>
    </xf>
    <xf numFmtId="0" fontId="128" fillId="0" borderId="42" xfId="76" applyFont="1" applyFill="1" applyBorder="1" applyAlignment="1" applyProtection="1">
      <alignment horizontal="center" vertical="center" textRotation="90" wrapText="1"/>
      <protection locked="0"/>
    </xf>
    <xf numFmtId="0" fontId="128" fillId="0" borderId="44" xfId="76" applyFont="1" applyFill="1" applyBorder="1" applyAlignment="1" applyProtection="1">
      <alignment horizontal="center" vertical="center" textRotation="90" wrapText="1"/>
      <protection locked="0"/>
    </xf>
    <xf numFmtId="0" fontId="3" fillId="0" borderId="93" xfId="0" applyFont="1" applyBorder="1" applyAlignment="1" applyProtection="1">
      <alignment horizontal="center" vertical="center" textRotation="90"/>
      <protection/>
    </xf>
    <xf numFmtId="0" fontId="3" fillId="0" borderId="88" xfId="0" applyFont="1" applyBorder="1" applyAlignment="1" applyProtection="1">
      <alignment horizontal="center" vertical="center" textRotation="90"/>
      <protection/>
    </xf>
    <xf numFmtId="0" fontId="3" fillId="0" borderId="94" xfId="0" applyFont="1" applyBorder="1" applyAlignment="1" applyProtection="1">
      <alignment horizontal="center" vertical="center" textRotation="90"/>
      <protection/>
    </xf>
    <xf numFmtId="0" fontId="46" fillId="0" borderId="0" xfId="74" applyFont="1" applyFill="1" applyBorder="1" applyAlignment="1" applyProtection="1">
      <alignment horizontal="center" vertical="center"/>
      <protection/>
    </xf>
    <xf numFmtId="0" fontId="3" fillId="0" borderId="34" xfId="0" applyFont="1" applyBorder="1" applyAlignment="1" applyProtection="1">
      <alignment horizontal="center" vertical="center" textRotation="90"/>
      <protection/>
    </xf>
    <xf numFmtId="0" fontId="3" fillId="0" borderId="95" xfId="0" applyFont="1" applyBorder="1" applyAlignment="1" applyProtection="1">
      <alignment horizontal="center" vertical="center" textRotation="90"/>
      <protection/>
    </xf>
    <xf numFmtId="0" fontId="3" fillId="0" borderId="96" xfId="0" applyFont="1" applyBorder="1" applyAlignment="1" applyProtection="1">
      <alignment horizontal="center" vertical="center" textRotation="90"/>
      <protection/>
    </xf>
    <xf numFmtId="0" fontId="3" fillId="0" borderId="97" xfId="0" applyFont="1" applyBorder="1" applyAlignment="1" applyProtection="1">
      <alignment horizontal="center" vertical="center" textRotation="90"/>
      <protection/>
    </xf>
    <xf numFmtId="0" fontId="3" fillId="0" borderId="74" xfId="0" applyFont="1" applyBorder="1" applyAlignment="1" applyProtection="1">
      <alignment horizontal="center" vertical="center" textRotation="90"/>
      <protection/>
    </xf>
    <xf numFmtId="0" fontId="3" fillId="0" borderId="0" xfId="0" applyFont="1" applyBorder="1" applyAlignment="1" applyProtection="1">
      <alignment horizontal="center" vertical="center" textRotation="90"/>
      <protection/>
    </xf>
    <xf numFmtId="0" fontId="3" fillId="0" borderId="77" xfId="0" applyFont="1" applyBorder="1" applyAlignment="1" applyProtection="1">
      <alignment horizontal="center" vertical="center" textRotation="90"/>
      <protection/>
    </xf>
    <xf numFmtId="0" fontId="46" fillId="0" borderId="0" xfId="74" applyFont="1" applyFill="1" applyBorder="1" applyAlignment="1" applyProtection="1">
      <alignment horizontal="center" vertical="center" wrapText="1"/>
      <protection/>
    </xf>
    <xf numFmtId="0" fontId="47" fillId="0" borderId="0" xfId="74" applyFont="1" applyFill="1" applyBorder="1" applyAlignment="1" applyProtection="1">
      <alignment horizontal="center" vertical="center" wrapText="1"/>
      <protection/>
    </xf>
    <xf numFmtId="0" fontId="38" fillId="0" borderId="0" xfId="0" applyFont="1" applyAlignment="1">
      <alignment horizontal="center" vertical="center" wrapText="1"/>
    </xf>
    <xf numFmtId="0" fontId="39" fillId="0" borderId="0" xfId="0" applyFont="1" applyAlignment="1">
      <alignment horizontal="center"/>
    </xf>
  </cellXfs>
  <cellStyles count="9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Euro 2" xfId="44"/>
    <cellStyle name="Euro 3" xfId="45"/>
    <cellStyle name="Euro 4" xfId="46"/>
    <cellStyle name="Euro 5" xfId="47"/>
    <cellStyle name="Euro 6" xfId="48"/>
    <cellStyle name="Euro 7" xfId="49"/>
    <cellStyle name="Euro 8" xfId="50"/>
    <cellStyle name="Heading" xfId="51"/>
    <cellStyle name="Heading 2" xfId="52"/>
    <cellStyle name="Heading 3" xfId="53"/>
    <cellStyle name="Heading 4" xfId="54"/>
    <cellStyle name="Heading1" xfId="55"/>
    <cellStyle name="Heading1 2" xfId="56"/>
    <cellStyle name="Heading1 3" xfId="57"/>
    <cellStyle name="Heading1 4" xfId="58"/>
    <cellStyle name="Insatisfaisant" xfId="59"/>
    <cellStyle name="Hyperlink" xfId="60"/>
    <cellStyle name="Lien hypertexte 2" xfId="61"/>
    <cellStyle name="Lien hypertexte 2 2" xfId="62"/>
    <cellStyle name="Lien hypertexte 2 3" xfId="63"/>
    <cellStyle name="Lien hypertexte 2 4" xfId="64"/>
    <cellStyle name="Lien hypertexte 2 5" xfId="65"/>
    <cellStyle name="Lien hypertexte 2 6" xfId="66"/>
    <cellStyle name="Followed Hyperlink" xfId="67"/>
    <cellStyle name="Comma" xfId="68"/>
    <cellStyle name="Comma [0]" xfId="69"/>
    <cellStyle name="Milliers 2" xfId="70"/>
    <cellStyle name="Currency" xfId="71"/>
    <cellStyle name="Currency [0]" xfId="72"/>
    <cellStyle name="Neutre" xfId="73"/>
    <cellStyle name="Normal 2" xfId="74"/>
    <cellStyle name="Normal 2 2" xfId="75"/>
    <cellStyle name="Normal 2 2 2" xfId="76"/>
    <cellStyle name="Normal 2 2 3" xfId="77"/>
    <cellStyle name="Normal 2 2 4" xfId="78"/>
    <cellStyle name="Normal 2 2 5" xfId="79"/>
    <cellStyle name="Normal 2 2 6" xfId="80"/>
    <cellStyle name="Normal 2 3" xfId="81"/>
    <cellStyle name="Normal 2 4" xfId="82"/>
    <cellStyle name="Normal 2 5" xfId="83"/>
    <cellStyle name="Normal 2 6" xfId="84"/>
    <cellStyle name="Normal 2 7" xfId="85"/>
    <cellStyle name="Normal 3" xfId="86"/>
    <cellStyle name="Normal 4" xfId="87"/>
    <cellStyle name="Normal 5" xfId="88"/>
    <cellStyle name="Normal 6" xfId="89"/>
    <cellStyle name="Normal 7" xfId="90"/>
    <cellStyle name="Note" xfId="91"/>
    <cellStyle name="Percent" xfId="92"/>
    <cellStyle name="Result" xfId="93"/>
    <cellStyle name="Result 2" xfId="94"/>
    <cellStyle name="Result 3" xfId="95"/>
    <cellStyle name="Result 4" xfId="96"/>
    <cellStyle name="Result2" xfId="97"/>
    <cellStyle name="Result2 2" xfId="98"/>
    <cellStyle name="Result2 3" xfId="99"/>
    <cellStyle name="Result2 4" xfId="100"/>
    <cellStyle name="Satisfaisant" xfId="101"/>
    <cellStyle name="Sortie" xfId="102"/>
    <cellStyle name="Texte explicatif" xfId="103"/>
    <cellStyle name="Titre" xfId="104"/>
    <cellStyle name="Titre 1" xfId="105"/>
    <cellStyle name="Titre 2" xfId="106"/>
    <cellStyle name="Titre 3" xfId="107"/>
    <cellStyle name="Titre 4" xfId="108"/>
    <cellStyle name="Total" xfId="109"/>
    <cellStyle name="Vérification"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142875</xdr:rowOff>
    </xdr:from>
    <xdr:to>
      <xdr:col>1</xdr:col>
      <xdr:colOff>19050</xdr:colOff>
      <xdr:row>2</xdr:row>
      <xdr:rowOff>142875</xdr:rowOff>
    </xdr:to>
    <xdr:pic>
      <xdr:nvPicPr>
        <xdr:cNvPr id="1" name="Image 1"/>
        <xdr:cNvPicPr preferRelativeResize="1">
          <a:picLocks noChangeAspect="1"/>
        </xdr:cNvPicPr>
      </xdr:nvPicPr>
      <xdr:blipFill>
        <a:blip r:embed="rId1"/>
        <a:stretch>
          <a:fillRect/>
        </a:stretch>
      </xdr:blipFill>
      <xdr:spPr>
        <a:xfrm>
          <a:off x="209550" y="142875"/>
          <a:ext cx="137160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1638300</xdr:colOff>
      <xdr:row>118</xdr:row>
      <xdr:rowOff>190500</xdr:rowOff>
    </xdr:from>
    <xdr:ext cx="0" cy="190500"/>
    <xdr:sp fLocksText="0">
      <xdr:nvSpPr>
        <xdr:cNvPr id="1" name="ZoneTexte 1"/>
        <xdr:cNvSpPr txBox="1">
          <a:spLocks noChangeArrowheads="1"/>
        </xdr:cNvSpPr>
      </xdr:nvSpPr>
      <xdr:spPr>
        <a:xfrm>
          <a:off x="7048500" y="34518600"/>
          <a:ext cx="0" cy="19050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38100</xdr:rowOff>
    </xdr:from>
    <xdr:to>
      <xdr:col>1</xdr:col>
      <xdr:colOff>1828800</xdr:colOff>
      <xdr:row>4</xdr:row>
      <xdr:rowOff>0</xdr:rowOff>
    </xdr:to>
    <xdr:pic>
      <xdr:nvPicPr>
        <xdr:cNvPr id="2" name="Image 2"/>
        <xdr:cNvPicPr preferRelativeResize="1">
          <a:picLocks noChangeAspect="1"/>
        </xdr:cNvPicPr>
      </xdr:nvPicPr>
      <xdr:blipFill>
        <a:blip r:embed="rId1"/>
        <a:stretch>
          <a:fillRect/>
        </a:stretch>
      </xdr:blipFill>
      <xdr:spPr>
        <a:xfrm>
          <a:off x="76200" y="38100"/>
          <a:ext cx="2019300" cy="1419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1666875</xdr:colOff>
      <xdr:row>3</xdr:row>
      <xdr:rowOff>419100</xdr:rowOff>
    </xdr:to>
    <xdr:pic>
      <xdr:nvPicPr>
        <xdr:cNvPr id="1" name="Image 1"/>
        <xdr:cNvPicPr preferRelativeResize="1">
          <a:picLocks noChangeAspect="1"/>
        </xdr:cNvPicPr>
      </xdr:nvPicPr>
      <xdr:blipFill>
        <a:blip r:embed="rId1"/>
        <a:stretch>
          <a:fillRect/>
        </a:stretch>
      </xdr:blipFill>
      <xdr:spPr>
        <a:xfrm>
          <a:off x="238125" y="323850"/>
          <a:ext cx="1666875" cy="1171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533400</xdr:colOff>
      <xdr:row>4</xdr:row>
      <xdr:rowOff>38100</xdr:rowOff>
    </xdr:to>
    <xdr:grpSp>
      <xdr:nvGrpSpPr>
        <xdr:cNvPr id="1" name="Group 48"/>
        <xdr:cNvGrpSpPr>
          <a:grpSpLocks noChangeAspect="1"/>
        </xdr:cNvGrpSpPr>
      </xdr:nvGrpSpPr>
      <xdr:grpSpPr>
        <a:xfrm>
          <a:off x="0" y="190500"/>
          <a:ext cx="1152525" cy="838200"/>
          <a:chOff x="10806" y="10573"/>
          <a:chExt cx="342" cy="295"/>
        </a:xfrm>
        <a:solidFill>
          <a:srgbClr val="FFFFFF"/>
        </a:solidFill>
      </xdr:grpSpPr>
      <xdr:pic>
        <xdr:nvPicPr>
          <xdr:cNvPr id="2" name="Image 7" descr="logo lycée Mermoz"/>
          <xdr:cNvPicPr preferRelativeResize="1">
            <a:picLocks noChangeAspect="1"/>
          </xdr:cNvPicPr>
        </xdr:nvPicPr>
        <xdr:blipFill>
          <a:blip r:embed="rId1"/>
          <a:stretch>
            <a:fillRect/>
          </a:stretch>
        </xdr:blipFill>
        <xdr:spPr>
          <a:xfrm>
            <a:off x="10850" y="10609"/>
            <a:ext cx="249" cy="213"/>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0</xdr:rowOff>
    </xdr:from>
    <xdr:to>
      <xdr:col>1</xdr:col>
      <xdr:colOff>514350</xdr:colOff>
      <xdr:row>3</xdr:row>
      <xdr:rowOff>47625</xdr:rowOff>
    </xdr:to>
    <xdr:grpSp>
      <xdr:nvGrpSpPr>
        <xdr:cNvPr id="1" name="Group 48"/>
        <xdr:cNvGrpSpPr>
          <a:grpSpLocks noChangeAspect="1"/>
        </xdr:cNvGrpSpPr>
      </xdr:nvGrpSpPr>
      <xdr:grpSpPr>
        <a:xfrm>
          <a:off x="123825" y="266700"/>
          <a:ext cx="752475" cy="1905000"/>
          <a:chOff x="10806" y="10573"/>
          <a:chExt cx="342" cy="295"/>
        </a:xfrm>
        <a:solidFill>
          <a:srgbClr val="FFFFFF"/>
        </a:solidFill>
      </xdr:grpSpPr>
      <xdr:pic>
        <xdr:nvPicPr>
          <xdr:cNvPr id="2" name="Image 7" descr="logo lycée Mermoz"/>
          <xdr:cNvPicPr preferRelativeResize="1">
            <a:picLocks noChangeAspect="1"/>
          </xdr:cNvPicPr>
        </xdr:nvPicPr>
        <xdr:blipFill>
          <a:blip r:embed="rId1"/>
          <a:stretch>
            <a:fillRect/>
          </a:stretch>
        </xdr:blipFill>
        <xdr:spPr>
          <a:xfrm>
            <a:off x="10850" y="10609"/>
            <a:ext cx="249" cy="213"/>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0</xdr:rowOff>
    </xdr:from>
    <xdr:to>
      <xdr:col>1</xdr:col>
      <xdr:colOff>981075</xdr:colOff>
      <xdr:row>3</xdr:row>
      <xdr:rowOff>95250</xdr:rowOff>
    </xdr:to>
    <xdr:grpSp>
      <xdr:nvGrpSpPr>
        <xdr:cNvPr id="1" name="Group 48"/>
        <xdr:cNvGrpSpPr>
          <a:grpSpLocks noChangeAspect="1"/>
        </xdr:cNvGrpSpPr>
      </xdr:nvGrpSpPr>
      <xdr:grpSpPr>
        <a:xfrm>
          <a:off x="123825" y="266700"/>
          <a:ext cx="1143000" cy="1685925"/>
          <a:chOff x="10806" y="10573"/>
          <a:chExt cx="342" cy="295"/>
        </a:xfrm>
        <a:solidFill>
          <a:srgbClr val="FFFFFF"/>
        </a:solidFill>
      </xdr:grpSpPr>
      <xdr:pic>
        <xdr:nvPicPr>
          <xdr:cNvPr id="2" name="Image 7" descr="logo lycée Mermoz"/>
          <xdr:cNvPicPr preferRelativeResize="1">
            <a:picLocks noChangeAspect="1"/>
          </xdr:cNvPicPr>
        </xdr:nvPicPr>
        <xdr:blipFill>
          <a:blip r:embed="rId1"/>
          <a:stretch>
            <a:fillRect/>
          </a:stretch>
        </xdr:blipFill>
        <xdr:spPr>
          <a:xfrm>
            <a:off x="10850" y="10609"/>
            <a:ext cx="249" cy="213"/>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0</xdr:rowOff>
    </xdr:from>
    <xdr:to>
      <xdr:col>1</xdr:col>
      <xdr:colOff>514350</xdr:colOff>
      <xdr:row>3</xdr:row>
      <xdr:rowOff>47625</xdr:rowOff>
    </xdr:to>
    <xdr:grpSp>
      <xdr:nvGrpSpPr>
        <xdr:cNvPr id="1" name="Group 48"/>
        <xdr:cNvGrpSpPr>
          <a:grpSpLocks noChangeAspect="1"/>
        </xdr:cNvGrpSpPr>
      </xdr:nvGrpSpPr>
      <xdr:grpSpPr>
        <a:xfrm>
          <a:off x="123825" y="266700"/>
          <a:ext cx="781050" cy="1371600"/>
          <a:chOff x="10806" y="10573"/>
          <a:chExt cx="342" cy="295"/>
        </a:xfrm>
        <a:solidFill>
          <a:srgbClr val="FFFFFF"/>
        </a:solidFill>
      </xdr:grpSpPr>
      <xdr:pic>
        <xdr:nvPicPr>
          <xdr:cNvPr id="2" name="Image 7" descr="logo lycée Mermoz"/>
          <xdr:cNvPicPr preferRelativeResize="1">
            <a:picLocks noChangeAspect="1"/>
          </xdr:cNvPicPr>
        </xdr:nvPicPr>
        <xdr:blipFill>
          <a:blip r:embed="rId1"/>
          <a:stretch>
            <a:fillRect/>
          </a:stretch>
        </xdr:blipFill>
        <xdr:spPr>
          <a:xfrm>
            <a:off x="10850" y="10609"/>
            <a:ext cx="249" cy="213"/>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xdr:row>
      <xdr:rowOff>19050</xdr:rowOff>
    </xdr:from>
    <xdr:to>
      <xdr:col>1</xdr:col>
      <xdr:colOff>1133475</xdr:colOff>
      <xdr:row>2</xdr:row>
      <xdr:rowOff>314325</xdr:rowOff>
    </xdr:to>
    <xdr:grpSp>
      <xdr:nvGrpSpPr>
        <xdr:cNvPr id="1" name="Group 48"/>
        <xdr:cNvGrpSpPr>
          <a:grpSpLocks noChangeAspect="1"/>
        </xdr:cNvGrpSpPr>
      </xdr:nvGrpSpPr>
      <xdr:grpSpPr>
        <a:xfrm>
          <a:off x="314325" y="285750"/>
          <a:ext cx="1181100" cy="876300"/>
          <a:chOff x="10806" y="10573"/>
          <a:chExt cx="342" cy="295"/>
        </a:xfrm>
        <a:solidFill>
          <a:srgbClr val="FFFFFF"/>
        </a:solidFill>
      </xdr:grpSpPr>
      <xdr:pic>
        <xdr:nvPicPr>
          <xdr:cNvPr id="2" name="Image 7" descr="logo lycée Mermoz"/>
          <xdr:cNvPicPr preferRelativeResize="1">
            <a:picLocks noChangeAspect="1"/>
          </xdr:cNvPicPr>
        </xdr:nvPicPr>
        <xdr:blipFill>
          <a:blip r:embed="rId1"/>
          <a:stretch>
            <a:fillRect/>
          </a:stretch>
        </xdr:blipFill>
        <xdr:spPr>
          <a:xfrm>
            <a:off x="10850" y="10609"/>
            <a:ext cx="249" cy="213"/>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257175</xdr:colOff>
      <xdr:row>0</xdr:row>
      <xdr:rowOff>0</xdr:rowOff>
    </xdr:from>
    <xdr:to>
      <xdr:col>7</xdr:col>
      <xdr:colOff>733425</xdr:colOff>
      <xdr:row>2</xdr:row>
      <xdr:rowOff>133350</xdr:rowOff>
    </xdr:to>
    <xdr:pic>
      <xdr:nvPicPr>
        <xdr:cNvPr id="1" name="Image 1"/>
        <xdr:cNvPicPr preferRelativeResize="1">
          <a:picLocks noChangeAspect="1"/>
        </xdr:cNvPicPr>
      </xdr:nvPicPr>
      <xdr:blipFill>
        <a:blip r:embed="rId1"/>
        <a:stretch>
          <a:fillRect/>
        </a:stretch>
      </xdr:blipFill>
      <xdr:spPr>
        <a:xfrm>
          <a:off x="6457950" y="0"/>
          <a:ext cx="12382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G39"/>
  <sheetViews>
    <sheetView zoomScaleSheetLayoutView="100" zoomScalePageLayoutView="0" workbookViewId="0" topLeftCell="A10">
      <selection activeCell="C27" sqref="C27:G27"/>
    </sheetView>
  </sheetViews>
  <sheetFormatPr defaultColWidth="11.421875" defaultRowHeight="12.75"/>
  <cols>
    <col min="1" max="1" width="23.421875" style="126" customWidth="1"/>
    <col min="2" max="2" width="4.421875" style="126" customWidth="1"/>
    <col min="3" max="3" width="11.421875" style="126" customWidth="1"/>
    <col min="4" max="6" width="12.7109375" style="126" customWidth="1"/>
    <col min="7" max="8" width="18.00390625" style="126" customWidth="1"/>
    <col min="9" max="9" width="5.28125" style="126" customWidth="1"/>
    <col min="10" max="16384" width="11.421875" style="126" customWidth="1"/>
  </cols>
  <sheetData>
    <row r="1" spans="1:7" ht="63" customHeight="1">
      <c r="A1" s="125"/>
      <c r="B1" s="125"/>
      <c r="C1" s="294" t="s">
        <v>129</v>
      </c>
      <c r="D1" s="294"/>
      <c r="E1" s="294"/>
      <c r="F1" s="294"/>
      <c r="G1" s="294"/>
    </row>
    <row r="2" ht="12.75"/>
    <row r="3" spans="1:7" ht="24.75">
      <c r="A3" s="295" t="s">
        <v>54</v>
      </c>
      <c r="B3" s="295"/>
      <c r="C3" s="295"/>
      <c r="D3" s="295"/>
      <c r="E3" s="295"/>
      <c r="F3" s="295"/>
      <c r="G3" s="295"/>
    </row>
    <row r="4" spans="1:7" ht="24.75">
      <c r="A4" s="295" t="s">
        <v>265</v>
      </c>
      <c r="B4" s="295"/>
      <c r="C4" s="295"/>
      <c r="D4" s="295"/>
      <c r="E4" s="295"/>
      <c r="F4" s="295"/>
      <c r="G4" s="295"/>
    </row>
    <row r="5" spans="1:7" ht="33" customHeight="1">
      <c r="A5" s="127"/>
      <c r="B5" s="295" t="s">
        <v>246</v>
      </c>
      <c r="C5" s="295"/>
      <c r="D5" s="295"/>
      <c r="E5" s="295"/>
      <c r="F5" s="295"/>
      <c r="G5" s="127"/>
    </row>
    <row r="6" spans="1:7" ht="24.75">
      <c r="A6" s="296" t="s">
        <v>132</v>
      </c>
      <c r="B6" s="296"/>
      <c r="C6" s="296"/>
      <c r="D6" s="296"/>
      <c r="E6" s="296"/>
      <c r="F6" s="296"/>
      <c r="G6" s="296"/>
    </row>
    <row r="9" spans="1:7" ht="15">
      <c r="A9" s="307" t="s">
        <v>55</v>
      </c>
      <c r="B9" s="307"/>
      <c r="C9" s="307"/>
      <c r="D9" s="307"/>
      <c r="E9" s="307"/>
      <c r="F9" s="307"/>
      <c r="G9" s="307"/>
    </row>
    <row r="10" spans="1:7" ht="15.75">
      <c r="A10" s="162"/>
      <c r="B10" s="162"/>
      <c r="C10" s="304" t="s">
        <v>257</v>
      </c>
      <c r="D10" s="304"/>
      <c r="E10" s="304"/>
      <c r="F10" s="304"/>
      <c r="G10" s="162"/>
    </row>
    <row r="11" spans="1:7" ht="15.75">
      <c r="A11" s="303" t="s">
        <v>10</v>
      </c>
      <c r="B11" s="303"/>
      <c r="C11" s="303"/>
      <c r="D11" s="303"/>
      <c r="E11" s="303"/>
      <c r="F11" s="303"/>
      <c r="G11" s="303"/>
    </row>
    <row r="12" spans="1:7" ht="15">
      <c r="A12" s="298" t="s">
        <v>56</v>
      </c>
      <c r="B12" s="298"/>
      <c r="C12" s="298"/>
      <c r="D12" s="298"/>
      <c r="E12" s="298"/>
      <c r="F12" s="298"/>
      <c r="G12" s="298"/>
    </row>
    <row r="13" spans="1:7" ht="30">
      <c r="A13" s="306" t="s">
        <v>1</v>
      </c>
      <c r="B13" s="306"/>
      <c r="C13" s="306"/>
      <c r="D13" s="306"/>
      <c r="E13" s="306"/>
      <c r="F13" s="306"/>
      <c r="G13" s="306"/>
    </row>
    <row r="14" spans="1:7" ht="30">
      <c r="A14" s="128"/>
      <c r="B14" s="128"/>
      <c r="C14" s="128"/>
      <c r="D14" s="128"/>
      <c r="E14" s="128"/>
      <c r="F14" s="128"/>
      <c r="G14" s="128"/>
    </row>
    <row r="15" spans="1:7" ht="15">
      <c r="A15" s="299" t="s">
        <v>145</v>
      </c>
      <c r="B15" s="302" t="s">
        <v>57</v>
      </c>
      <c r="C15" s="302"/>
      <c r="D15" s="302"/>
      <c r="E15" s="302"/>
      <c r="F15" s="302"/>
      <c r="G15" s="302"/>
    </row>
    <row r="16" spans="1:7" ht="15.75">
      <c r="A16" s="300"/>
      <c r="B16" s="129"/>
      <c r="C16" s="130"/>
      <c r="D16" s="130"/>
      <c r="E16" s="130"/>
      <c r="F16" s="130"/>
      <c r="G16" s="130"/>
    </row>
    <row r="17" spans="1:7" ht="15">
      <c r="A17" s="300"/>
      <c r="B17" s="131" t="s">
        <v>48</v>
      </c>
      <c r="C17" s="297" t="s">
        <v>58</v>
      </c>
      <c r="D17" s="297"/>
      <c r="E17" s="297"/>
      <c r="F17" s="297"/>
      <c r="G17" s="297"/>
    </row>
    <row r="18" spans="1:7" ht="15">
      <c r="A18" s="300"/>
      <c r="B18" s="133"/>
      <c r="C18" s="132"/>
      <c r="D18" s="134"/>
      <c r="E18" s="134"/>
      <c r="F18" s="134"/>
      <c r="G18" s="134"/>
    </row>
    <row r="19" spans="1:7" ht="30" customHeight="1">
      <c r="A19" s="300"/>
      <c r="B19" s="131" t="s">
        <v>49</v>
      </c>
      <c r="C19" s="297" t="s">
        <v>59</v>
      </c>
      <c r="D19" s="297"/>
      <c r="E19" s="297"/>
      <c r="F19" s="297"/>
      <c r="G19" s="297"/>
    </row>
    <row r="20" spans="1:7" ht="15">
      <c r="A20" s="300"/>
      <c r="B20" s="133"/>
      <c r="C20" s="132"/>
      <c r="D20" s="134"/>
      <c r="E20" s="134"/>
      <c r="F20" s="134"/>
      <c r="G20" s="134"/>
    </row>
    <row r="21" spans="1:7" ht="32.25" customHeight="1">
      <c r="A21" s="300"/>
      <c r="C21" s="297"/>
      <c r="D21" s="297"/>
      <c r="E21" s="297"/>
      <c r="F21" s="297"/>
      <c r="G21" s="297"/>
    </row>
    <row r="22" spans="1:7" ht="18" customHeight="1">
      <c r="A22" s="300"/>
      <c r="B22" s="133"/>
      <c r="C22" s="132"/>
      <c r="D22" s="135"/>
      <c r="E22" s="135"/>
      <c r="F22" s="135"/>
      <c r="G22" s="135"/>
    </row>
    <row r="23" spans="1:7" ht="15">
      <c r="A23" s="300"/>
      <c r="B23" s="131" t="s">
        <v>50</v>
      </c>
      <c r="C23" s="297" t="s">
        <v>84</v>
      </c>
      <c r="D23" s="297"/>
      <c r="E23" s="297"/>
      <c r="F23" s="297"/>
      <c r="G23" s="297"/>
    </row>
    <row r="24" spans="1:7" ht="15">
      <c r="A24" s="300"/>
      <c r="B24" s="136"/>
      <c r="C24" s="132"/>
      <c r="D24" s="132"/>
      <c r="E24" s="132"/>
      <c r="F24" s="132"/>
      <c r="G24" s="132"/>
    </row>
    <row r="25" spans="1:7" ht="15">
      <c r="A25" s="300"/>
      <c r="B25" s="136"/>
      <c r="C25" s="301" t="s">
        <v>488</v>
      </c>
      <c r="D25" s="301"/>
      <c r="E25" s="301"/>
      <c r="F25" s="301"/>
      <c r="G25" s="301"/>
    </row>
    <row r="26" spans="1:7" ht="15">
      <c r="A26" s="300"/>
      <c r="B26" s="136"/>
      <c r="C26" s="301"/>
      <c r="D26" s="301"/>
      <c r="E26" s="301"/>
      <c r="F26" s="301"/>
      <c r="G26" s="301"/>
    </row>
    <row r="27" spans="1:7" ht="15">
      <c r="A27" s="300"/>
      <c r="B27" s="136"/>
      <c r="C27" s="301" t="s">
        <v>113</v>
      </c>
      <c r="D27" s="301"/>
      <c r="E27" s="301"/>
      <c r="F27" s="301"/>
      <c r="G27" s="301"/>
    </row>
    <row r="28" spans="1:2" ht="12.75">
      <c r="A28" s="300"/>
      <c r="B28" s="137"/>
    </row>
    <row r="29" spans="1:7" ht="15">
      <c r="A29" s="300"/>
      <c r="B29" s="138"/>
      <c r="C29" s="301" t="s">
        <v>247</v>
      </c>
      <c r="D29" s="301"/>
      <c r="E29" s="301"/>
      <c r="F29" s="301"/>
      <c r="G29" s="301"/>
    </row>
    <row r="30" spans="1:7" ht="12.75">
      <c r="A30" s="300"/>
      <c r="B30" s="138"/>
      <c r="C30" s="138"/>
      <c r="D30" s="138"/>
      <c r="E30" s="138"/>
      <c r="F30" s="138"/>
      <c r="G30" s="138"/>
    </row>
    <row r="31" spans="1:7" ht="15" customHeight="1">
      <c r="A31" s="300"/>
      <c r="B31" s="139"/>
      <c r="C31" s="301" t="s">
        <v>248</v>
      </c>
      <c r="D31" s="301"/>
      <c r="E31" s="301"/>
      <c r="F31" s="301"/>
      <c r="G31" s="301"/>
    </row>
    <row r="32" spans="1:7" ht="15.75" customHeight="1">
      <c r="A32" s="300"/>
      <c r="B32" s="139"/>
      <c r="C32" s="139"/>
      <c r="D32" s="139"/>
      <c r="E32" s="139"/>
      <c r="F32" s="139"/>
      <c r="G32" s="139"/>
    </row>
    <row r="33" spans="1:7" ht="12.75">
      <c r="A33" s="140"/>
      <c r="B33" s="139"/>
      <c r="C33" s="139"/>
      <c r="D33" s="139"/>
      <c r="E33" s="139"/>
      <c r="F33" s="139"/>
      <c r="G33" s="139"/>
    </row>
    <row r="34" spans="1:7" ht="30">
      <c r="A34" s="305" t="s">
        <v>1</v>
      </c>
      <c r="B34" s="305"/>
      <c r="C34" s="305"/>
      <c r="D34" s="305"/>
      <c r="E34" s="305"/>
      <c r="F34" s="305"/>
      <c r="G34" s="305"/>
    </row>
    <row r="35" spans="1:7" ht="30">
      <c r="A35" s="141"/>
      <c r="B35" s="141"/>
      <c r="C35" s="141"/>
      <c r="D35" s="141"/>
      <c r="E35" s="141"/>
      <c r="F35" s="141"/>
      <c r="G35" s="141"/>
    </row>
    <row r="36" spans="1:7" ht="30">
      <c r="A36" s="141"/>
      <c r="B36" s="141"/>
      <c r="C36" s="141"/>
      <c r="D36" s="141"/>
      <c r="E36" s="141"/>
      <c r="F36" s="141"/>
      <c r="G36" s="141"/>
    </row>
    <row r="37" spans="1:7" ht="30">
      <c r="A37" s="141"/>
      <c r="B37" s="141"/>
      <c r="C37" s="141"/>
      <c r="D37" s="141"/>
      <c r="E37" s="141"/>
      <c r="F37" s="141"/>
      <c r="G37" s="141"/>
    </row>
    <row r="38" spans="1:7" ht="30">
      <c r="A38" s="141"/>
      <c r="B38" s="141"/>
      <c r="C38" s="141"/>
      <c r="D38" s="141"/>
      <c r="E38" s="141"/>
      <c r="F38" s="141"/>
      <c r="G38" s="141"/>
    </row>
    <row r="39" spans="1:7" ht="30">
      <c r="A39" s="142"/>
      <c r="B39" s="142"/>
      <c r="C39" s="142"/>
      <c r="D39" s="142"/>
      <c r="E39" s="142"/>
      <c r="F39" s="142"/>
      <c r="G39" s="142"/>
    </row>
  </sheetData>
  <sheetProtection selectLockedCells="1"/>
  <mergeCells count="22">
    <mergeCell ref="A34:G34"/>
    <mergeCell ref="C29:G29"/>
    <mergeCell ref="C26:G26"/>
    <mergeCell ref="C27:G27"/>
    <mergeCell ref="A13:G13"/>
    <mergeCell ref="A9:G9"/>
    <mergeCell ref="C19:G19"/>
    <mergeCell ref="C23:G23"/>
    <mergeCell ref="C31:G31"/>
    <mergeCell ref="A11:G11"/>
    <mergeCell ref="B5:F5"/>
    <mergeCell ref="C10:F10"/>
    <mergeCell ref="C1:G1"/>
    <mergeCell ref="A3:G3"/>
    <mergeCell ref="A6:G6"/>
    <mergeCell ref="C17:G17"/>
    <mergeCell ref="A12:G12"/>
    <mergeCell ref="A4:G4"/>
    <mergeCell ref="A15:A32"/>
    <mergeCell ref="C21:G21"/>
    <mergeCell ref="C25:G25"/>
    <mergeCell ref="B15:G15"/>
  </mergeCells>
  <printOptions horizontalCentered="1"/>
  <pageMargins left="0.1968503937007874" right="0.1968503937007874" top="0.3937007874015748" bottom="0.3937007874015748" header="0.5118110236220472" footer="0.11811023622047245"/>
  <pageSetup horizontalDpi="300" verticalDpi="300" orientation="portrait" paperSize="9" scale="95" r:id="rId2"/>
  <headerFooter alignWithMargins="0">
    <oddFooter>&amp;RPage  &amp;P/&amp;N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1">
      <selection activeCell="C25" sqref="C25"/>
    </sheetView>
  </sheetViews>
  <sheetFormatPr defaultColWidth="11.421875" defaultRowHeight="12.75"/>
  <cols>
    <col min="1" max="1" width="13.00390625" style="0" customWidth="1"/>
    <col min="2" max="2" width="14.140625" style="0" customWidth="1"/>
    <col min="3" max="3" width="31.57421875" style="0" customWidth="1"/>
  </cols>
  <sheetData>
    <row r="1" spans="2:7" ht="54" customHeight="1">
      <c r="B1" s="488" t="s">
        <v>249</v>
      </c>
      <c r="C1" s="488"/>
      <c r="D1" s="488"/>
      <c r="E1" s="488"/>
      <c r="F1" s="488"/>
      <c r="G1" s="34"/>
    </row>
    <row r="2" spans="1:7" ht="15.75">
      <c r="A2" s="35" t="s">
        <v>214</v>
      </c>
      <c r="B2" s="489" t="s">
        <v>460</v>
      </c>
      <c r="C2" s="489"/>
      <c r="D2" s="37"/>
      <c r="E2" s="37"/>
      <c r="F2" s="37"/>
      <c r="G2" s="37"/>
    </row>
    <row r="3" spans="1:7" ht="15.75">
      <c r="A3" s="38"/>
      <c r="B3" s="37"/>
      <c r="C3" s="37"/>
      <c r="D3" s="37"/>
      <c r="E3" s="37"/>
      <c r="F3" s="37"/>
      <c r="G3" s="37"/>
    </row>
    <row r="4" spans="1:7" ht="15.75">
      <c r="A4" s="36" t="s">
        <v>215</v>
      </c>
      <c r="B4" s="36"/>
      <c r="C4" s="37"/>
      <c r="D4" s="37"/>
      <c r="E4" s="37"/>
      <c r="F4" s="37"/>
      <c r="G4" s="37"/>
    </row>
    <row r="5" spans="2:8" ht="16.5" thickBot="1">
      <c r="B5" s="37"/>
      <c r="C5" s="37"/>
      <c r="D5" s="37"/>
      <c r="E5" s="37"/>
      <c r="F5" s="37"/>
      <c r="G5" s="39"/>
      <c r="H5" s="40"/>
    </row>
    <row r="6" spans="1:8" ht="15.75">
      <c r="A6" s="41"/>
      <c r="B6" s="42"/>
      <c r="C6" s="42"/>
      <c r="D6" s="42"/>
      <c r="E6" s="42"/>
      <c r="F6" s="42"/>
      <c r="G6" s="42"/>
      <c r="H6" s="41"/>
    </row>
    <row r="7" spans="1:7" ht="21">
      <c r="A7" s="43" t="s">
        <v>216</v>
      </c>
      <c r="B7" s="44"/>
      <c r="C7" s="44"/>
      <c r="D7" s="44"/>
      <c r="E7" s="44"/>
      <c r="F7" s="44"/>
      <c r="G7" s="37"/>
    </row>
    <row r="8" spans="2:7" ht="15.75">
      <c r="B8" s="37"/>
      <c r="C8" s="37"/>
      <c r="D8" s="37"/>
      <c r="E8" s="37"/>
      <c r="F8" s="37"/>
      <c r="G8" s="37"/>
    </row>
    <row r="9" spans="1:7" ht="15.75">
      <c r="A9" s="37" t="s">
        <v>217</v>
      </c>
      <c r="B9" s="45"/>
      <c r="C9" s="45"/>
      <c r="D9" s="45"/>
      <c r="E9" s="45"/>
      <c r="F9" s="45"/>
      <c r="G9" s="37"/>
    </row>
    <row r="10" spans="1:7" ht="15.75">
      <c r="A10" s="37"/>
      <c r="B10" s="37"/>
      <c r="C10" s="37"/>
      <c r="D10" s="37"/>
      <c r="E10" s="37"/>
      <c r="F10" s="37"/>
      <c r="G10" s="37"/>
    </row>
    <row r="11" spans="1:7" ht="15.75">
      <c r="A11" s="37"/>
      <c r="B11" s="37"/>
      <c r="C11" s="37"/>
      <c r="D11" s="37"/>
      <c r="E11" s="37"/>
      <c r="F11" s="37"/>
      <c r="G11" s="46"/>
    </row>
    <row r="12" spans="1:7" ht="15.75">
      <c r="A12" s="37" t="s">
        <v>218</v>
      </c>
      <c r="B12" s="47"/>
      <c r="C12" s="45"/>
      <c r="D12" s="45"/>
      <c r="F12" s="46"/>
      <c r="G12" s="37"/>
    </row>
    <row r="13" spans="1:7" ht="15.75">
      <c r="A13" s="37"/>
      <c r="B13" s="37"/>
      <c r="C13" s="37"/>
      <c r="D13" s="37"/>
      <c r="E13" s="37"/>
      <c r="F13" s="37"/>
      <c r="G13" s="37"/>
    </row>
    <row r="14" spans="1:7" ht="15.75">
      <c r="A14" s="37" t="s">
        <v>219</v>
      </c>
      <c r="B14" s="48"/>
      <c r="C14" s="45"/>
      <c r="D14" s="45"/>
      <c r="E14" s="45"/>
      <c r="F14" s="45"/>
      <c r="G14" s="37"/>
    </row>
    <row r="15" spans="1:7" ht="15.75">
      <c r="A15" s="37"/>
      <c r="B15" s="37"/>
      <c r="C15" s="37"/>
      <c r="D15" s="37"/>
      <c r="E15" s="37"/>
      <c r="F15" s="37"/>
      <c r="G15" s="37"/>
    </row>
    <row r="16" spans="1:7" ht="15.75">
      <c r="A16" s="37" t="s">
        <v>220</v>
      </c>
      <c r="B16" s="48"/>
      <c r="C16" s="45"/>
      <c r="D16" s="45"/>
      <c r="E16" s="45"/>
      <c r="F16" s="45"/>
      <c r="G16" s="37"/>
    </row>
    <row r="17" spans="1:7" ht="15.75">
      <c r="A17" s="37"/>
      <c r="B17" s="37"/>
      <c r="C17" s="37"/>
      <c r="D17" s="37"/>
      <c r="E17" s="37"/>
      <c r="F17" s="37"/>
      <c r="G17" s="37"/>
    </row>
    <row r="18" spans="1:7" ht="15.75">
      <c r="A18" s="62" t="s">
        <v>221</v>
      </c>
      <c r="B18" s="49"/>
      <c r="C18" s="49"/>
      <c r="D18" s="49"/>
      <c r="E18" s="49"/>
      <c r="F18" s="49"/>
      <c r="G18" s="37"/>
    </row>
    <row r="19" spans="2:8" ht="16.5" thickBot="1">
      <c r="B19" s="37"/>
      <c r="C19" s="37"/>
      <c r="D19" s="37"/>
      <c r="E19" s="37"/>
      <c r="F19" s="37"/>
      <c r="G19" s="50"/>
      <c r="H19" s="51"/>
    </row>
    <row r="20" spans="1:7" ht="15.75">
      <c r="A20" s="41"/>
      <c r="B20" s="42"/>
      <c r="C20" s="42"/>
      <c r="D20" s="42"/>
      <c r="E20" s="42"/>
      <c r="F20" s="42"/>
      <c r="G20" s="37"/>
    </row>
    <row r="21" spans="1:7" ht="15.75">
      <c r="A21" s="52" t="s">
        <v>222</v>
      </c>
      <c r="B21" s="53"/>
      <c r="C21" s="53"/>
      <c r="D21" s="53"/>
      <c r="E21" s="53"/>
      <c r="F21" s="53"/>
      <c r="G21" s="37"/>
    </row>
    <row r="22" spans="1:7" ht="15.75">
      <c r="A22" s="52"/>
      <c r="B22" s="53"/>
      <c r="C22" s="53"/>
      <c r="D22" s="53"/>
      <c r="E22" s="53"/>
      <c r="F22" s="53"/>
      <c r="G22" s="37"/>
    </row>
    <row r="23" spans="1:7" ht="15.75">
      <c r="A23" s="37"/>
      <c r="B23" s="37"/>
      <c r="C23" s="37"/>
      <c r="D23" s="37"/>
      <c r="E23" s="37"/>
      <c r="F23" s="37"/>
      <c r="G23" s="37"/>
    </row>
    <row r="24" spans="1:7" ht="15.75">
      <c r="A24" s="54" t="s">
        <v>223</v>
      </c>
      <c r="B24" s="45"/>
      <c r="C24" s="45"/>
      <c r="D24" s="45"/>
      <c r="E24" s="45"/>
      <c r="F24" s="45"/>
      <c r="G24" s="37"/>
    </row>
    <row r="25" spans="1:7" ht="15.75">
      <c r="A25" s="37"/>
      <c r="B25" s="37"/>
      <c r="C25" s="37"/>
      <c r="D25" s="37"/>
      <c r="E25" s="37"/>
      <c r="F25" s="37"/>
      <c r="G25" s="37"/>
    </row>
    <row r="26" spans="1:7" ht="15.75">
      <c r="A26" s="37" t="s">
        <v>224</v>
      </c>
      <c r="B26" s="45"/>
      <c r="C26" s="45"/>
      <c r="D26" s="45"/>
      <c r="E26" s="45"/>
      <c r="F26" s="45"/>
      <c r="G26" s="37"/>
    </row>
    <row r="27" spans="1:7" ht="15.75">
      <c r="A27" s="37"/>
      <c r="B27" s="37"/>
      <c r="C27" s="37"/>
      <c r="D27" s="37"/>
      <c r="E27" s="37"/>
      <c r="F27" s="37"/>
      <c r="G27" s="37"/>
    </row>
    <row r="28" spans="1:7" ht="15.75">
      <c r="A28" s="37" t="s">
        <v>225</v>
      </c>
      <c r="B28" s="45"/>
      <c r="C28" s="45"/>
      <c r="D28" s="45"/>
      <c r="E28" s="45"/>
      <c r="F28" s="45"/>
      <c r="G28" s="37"/>
    </row>
    <row r="29" spans="1:7" ht="15.75">
      <c r="A29" s="37"/>
      <c r="B29" s="37"/>
      <c r="C29" s="37"/>
      <c r="D29" s="37"/>
      <c r="E29" s="37"/>
      <c r="F29" s="37"/>
      <c r="G29" s="37"/>
    </row>
    <row r="30" spans="1:7" ht="15.75">
      <c r="A30" s="54" t="s">
        <v>226</v>
      </c>
      <c r="B30" s="45"/>
      <c r="C30" s="45"/>
      <c r="D30" s="45"/>
      <c r="E30" s="45"/>
      <c r="F30" s="45"/>
      <c r="G30" s="37"/>
    </row>
    <row r="31" spans="1:7" ht="15.75">
      <c r="A31" s="37"/>
      <c r="B31" s="37"/>
      <c r="C31" s="37"/>
      <c r="D31" s="37"/>
      <c r="E31" s="37"/>
      <c r="F31" s="37"/>
      <c r="G31" s="37"/>
    </row>
    <row r="32" spans="1:7" ht="15.75">
      <c r="A32" s="37" t="s">
        <v>224</v>
      </c>
      <c r="B32" s="45"/>
      <c r="C32" s="45"/>
      <c r="D32" s="45"/>
      <c r="E32" s="45"/>
      <c r="F32" s="45"/>
      <c r="G32" s="37"/>
    </row>
    <row r="33" spans="1:7" ht="15.75">
      <c r="A33" s="37"/>
      <c r="B33" s="37"/>
      <c r="C33" s="37"/>
      <c r="D33" s="37"/>
      <c r="E33" s="37"/>
      <c r="F33" s="37"/>
      <c r="G33" s="37"/>
    </row>
    <row r="34" spans="1:7" ht="15.75">
      <c r="A34" s="37" t="s">
        <v>225</v>
      </c>
      <c r="B34" s="55"/>
      <c r="C34" s="37"/>
      <c r="D34" s="37"/>
      <c r="E34" s="37"/>
      <c r="F34" s="37"/>
      <c r="G34" s="37"/>
    </row>
    <row r="35" spans="1:7" ht="15.75">
      <c r="A35" s="37"/>
      <c r="B35" s="37"/>
      <c r="C35" s="37"/>
      <c r="D35" s="37"/>
      <c r="E35" s="37"/>
      <c r="F35" s="37"/>
      <c r="G35" s="37"/>
    </row>
    <row r="36" spans="1:7" ht="15.75">
      <c r="A36" s="54" t="s">
        <v>227</v>
      </c>
      <c r="B36" s="45"/>
      <c r="C36" s="45"/>
      <c r="D36" s="45"/>
      <c r="E36" s="45"/>
      <c r="F36" s="45"/>
      <c r="G36" s="37"/>
    </row>
    <row r="37" spans="1:7" ht="15.75">
      <c r="A37" s="37"/>
      <c r="B37" s="37"/>
      <c r="C37" s="37"/>
      <c r="D37" s="37"/>
      <c r="E37" s="37"/>
      <c r="F37" s="37"/>
      <c r="G37" s="37"/>
    </row>
    <row r="38" spans="1:7" ht="15.75">
      <c r="A38" s="37" t="s">
        <v>224</v>
      </c>
      <c r="B38" s="45"/>
      <c r="C38" s="45"/>
      <c r="D38" s="45"/>
      <c r="E38" s="45"/>
      <c r="F38" s="45"/>
      <c r="G38" s="37"/>
    </row>
    <row r="39" spans="1:7" ht="15.75">
      <c r="A39" s="37"/>
      <c r="B39" s="37"/>
      <c r="C39" s="37"/>
      <c r="D39" s="37"/>
      <c r="E39" s="37"/>
      <c r="F39" s="37"/>
      <c r="G39" s="37"/>
    </row>
    <row r="40" spans="1:7" ht="15.75">
      <c r="A40" s="37" t="s">
        <v>225</v>
      </c>
      <c r="B40" s="56"/>
      <c r="C40" s="45"/>
      <c r="D40" s="45"/>
      <c r="E40" s="45"/>
      <c r="F40" s="45"/>
      <c r="G40" s="37"/>
    </row>
    <row r="41" spans="1:7" ht="16.5" thickBot="1">
      <c r="A41" s="37"/>
      <c r="B41" s="37"/>
      <c r="C41" s="37"/>
      <c r="D41" s="37"/>
      <c r="E41" s="37"/>
      <c r="F41" s="37"/>
      <c r="G41" s="50"/>
    </row>
    <row r="42" spans="1:8" ht="15.75">
      <c r="A42" s="42"/>
      <c r="B42" s="42"/>
      <c r="C42" s="42"/>
      <c r="D42" s="42"/>
      <c r="E42" s="42"/>
      <c r="F42" s="42"/>
      <c r="H42" s="41"/>
    </row>
    <row r="43" spans="1:5" ht="17.25">
      <c r="A43" s="57" t="s">
        <v>228</v>
      </c>
      <c r="B43" s="58" t="s">
        <v>229</v>
      </c>
      <c r="C43" s="59"/>
      <c r="D43" s="60"/>
      <c r="E43" s="58"/>
    </row>
    <row r="44" spans="1:5" ht="17.25">
      <c r="A44" s="57"/>
      <c r="B44" s="47" t="s">
        <v>230</v>
      </c>
      <c r="C44" s="47"/>
      <c r="D44" s="47"/>
      <c r="E44" s="47"/>
    </row>
    <row r="45" spans="1:5" ht="17.25">
      <c r="A45" s="57"/>
      <c r="B45" s="58" t="s">
        <v>231</v>
      </c>
      <c r="C45" s="59"/>
      <c r="D45" s="60"/>
      <c r="E45" s="58"/>
    </row>
    <row r="46" ht="12.75">
      <c r="B46" s="61" t="s">
        <v>232</v>
      </c>
    </row>
    <row r="47" spans="2:5" ht="15.75">
      <c r="B47" s="47"/>
      <c r="C47" s="47"/>
      <c r="D47" s="47"/>
      <c r="E47" s="47"/>
    </row>
    <row r="48" spans="1:2" ht="15.75">
      <c r="A48" s="62" t="s">
        <v>233</v>
      </c>
      <c r="B48" s="37"/>
    </row>
    <row r="49" spans="1:2" ht="15.75">
      <c r="A49" s="62"/>
      <c r="B49" s="37"/>
    </row>
    <row r="50" spans="1:8" ht="16.5" thickBot="1">
      <c r="A50" s="63"/>
      <c r="B50" s="50"/>
      <c r="F50" s="51"/>
      <c r="G50" s="51"/>
      <c r="H50" s="51"/>
    </row>
  </sheetData>
  <sheetProtection/>
  <mergeCells count="2">
    <mergeCell ref="B1:F1"/>
    <mergeCell ref="B2:C2"/>
  </mergeCells>
  <printOptions/>
  <pageMargins left="0.7" right="0.7" top="0.75" bottom="0.75" header="0.3" footer="0.3"/>
  <pageSetup fitToHeight="0" fitToWidth="1"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I161"/>
  <sheetViews>
    <sheetView zoomScaleSheetLayoutView="100" zoomScalePageLayoutView="0" workbookViewId="0" topLeftCell="A125">
      <selection activeCell="C139" sqref="C139"/>
    </sheetView>
  </sheetViews>
  <sheetFormatPr defaultColWidth="11.421875" defaultRowHeight="12.75"/>
  <cols>
    <col min="1" max="1" width="4.00390625" style="70" customWidth="1"/>
    <col min="2" max="2" width="30.8515625" style="71" customWidth="1"/>
    <col min="3" max="3" width="46.28125" style="71" customWidth="1"/>
    <col min="4" max="4" width="27.00390625" style="71" customWidth="1"/>
    <col min="5" max="5" width="5.140625" style="71" customWidth="1"/>
    <col min="6" max="16384" width="11.421875" style="71" customWidth="1"/>
  </cols>
  <sheetData>
    <row r="1" spans="3:7" ht="30.75" customHeight="1">
      <c r="C1" s="328" t="s">
        <v>198</v>
      </c>
      <c r="D1" s="328"/>
      <c r="E1" s="72"/>
      <c r="F1" s="72"/>
      <c r="G1" s="72"/>
    </row>
    <row r="2" spans="3:7" ht="15">
      <c r="C2" s="72"/>
      <c r="D2" s="72"/>
      <c r="E2" s="72"/>
      <c r="F2" s="72"/>
      <c r="G2" s="72"/>
    </row>
    <row r="3" spans="2:4" ht="34.5" customHeight="1">
      <c r="B3" s="73"/>
      <c r="C3" s="329" t="s">
        <v>266</v>
      </c>
      <c r="D3" s="329"/>
    </row>
    <row r="4" spans="2:4" ht="34.5" customHeight="1">
      <c r="B4" s="74"/>
      <c r="C4" s="329"/>
      <c r="D4" s="329"/>
    </row>
    <row r="5" ht="15"/>
    <row r="6" spans="1:2" ht="15">
      <c r="A6" s="75" t="s">
        <v>2</v>
      </c>
      <c r="B6" s="76" t="s">
        <v>3</v>
      </c>
    </row>
    <row r="7" spans="2:4" ht="33" customHeight="1">
      <c r="B7" s="312" t="s">
        <v>111</v>
      </c>
      <c r="C7" s="312"/>
      <c r="D7" s="312"/>
    </row>
    <row r="8" spans="2:8" ht="8.25" customHeight="1">
      <c r="B8" s="330"/>
      <c r="C8" s="330"/>
      <c r="D8" s="330"/>
      <c r="E8" s="78"/>
      <c r="F8" s="78"/>
      <c r="G8" s="78"/>
      <c r="H8" s="78"/>
    </row>
    <row r="9" spans="2:8" ht="20.25" customHeight="1">
      <c r="B9" s="321" t="s">
        <v>447</v>
      </c>
      <c r="C9" s="321"/>
      <c r="D9" s="321"/>
      <c r="E9" s="78"/>
      <c r="F9" s="78"/>
      <c r="G9" s="78"/>
      <c r="H9" s="78"/>
    </row>
    <row r="10" spans="2:8" ht="20.25" customHeight="1">
      <c r="B10" s="321" t="s">
        <v>446</v>
      </c>
      <c r="C10" s="321"/>
      <c r="D10" s="321"/>
      <c r="E10" s="78"/>
      <c r="F10" s="78"/>
      <c r="G10" s="78"/>
      <c r="H10" s="78"/>
    </row>
    <row r="11" spans="2:8" ht="20.25" customHeight="1">
      <c r="B11" s="78" t="s">
        <v>483</v>
      </c>
      <c r="C11" s="78"/>
      <c r="D11" s="78"/>
      <c r="E11" s="78"/>
      <c r="F11" s="78"/>
      <c r="G11" s="78"/>
      <c r="H11" s="78"/>
    </row>
    <row r="12" spans="2:8" ht="20.25" customHeight="1">
      <c r="B12" s="314" t="s">
        <v>476</v>
      </c>
      <c r="C12" s="314"/>
      <c r="D12" s="314"/>
      <c r="E12" s="78"/>
      <c r="F12" s="78"/>
      <c r="G12" s="78"/>
      <c r="H12" s="78"/>
    </row>
    <row r="13" spans="2:8" ht="20.25" customHeight="1">
      <c r="B13" s="314" t="s">
        <v>457</v>
      </c>
      <c r="C13" s="314"/>
      <c r="D13" s="314"/>
      <c r="E13" s="78"/>
      <c r="F13" s="78"/>
      <c r="G13" s="78"/>
      <c r="H13" s="78"/>
    </row>
    <row r="14" spans="2:8" ht="20.25" customHeight="1">
      <c r="B14" s="314" t="s">
        <v>456</v>
      </c>
      <c r="C14" s="314"/>
      <c r="D14" s="314"/>
      <c r="E14" s="78"/>
      <c r="F14" s="78"/>
      <c r="G14" s="78"/>
      <c r="H14" s="78"/>
    </row>
    <row r="15" spans="2:8" ht="20.25" customHeight="1">
      <c r="B15" s="321" t="s">
        <v>41</v>
      </c>
      <c r="C15" s="321"/>
      <c r="D15" s="321"/>
      <c r="E15" s="78"/>
      <c r="F15" s="78"/>
      <c r="G15" s="78"/>
      <c r="H15" s="78"/>
    </row>
    <row r="16" spans="2:8" ht="20.25" customHeight="1">
      <c r="B16" s="321" t="s">
        <v>448</v>
      </c>
      <c r="C16" s="321"/>
      <c r="D16" s="321"/>
      <c r="E16" s="78"/>
      <c r="F16" s="78"/>
      <c r="G16" s="78"/>
      <c r="H16" s="78"/>
    </row>
    <row r="17" spans="2:8" ht="20.25" customHeight="1">
      <c r="B17" s="321" t="s">
        <v>449</v>
      </c>
      <c r="C17" s="321"/>
      <c r="D17" s="321"/>
      <c r="E17" s="78"/>
      <c r="F17" s="78"/>
      <c r="G17" s="78"/>
      <c r="H17" s="78"/>
    </row>
    <row r="18" spans="2:8" ht="20.25" customHeight="1">
      <c r="B18" s="321" t="s">
        <v>461</v>
      </c>
      <c r="C18" s="321"/>
      <c r="D18" s="321"/>
      <c r="E18" s="78"/>
      <c r="F18" s="78"/>
      <c r="G18" s="78"/>
      <c r="H18" s="78"/>
    </row>
    <row r="19" spans="2:8" ht="20.25" customHeight="1">
      <c r="B19" s="314" t="s">
        <v>450</v>
      </c>
      <c r="C19" s="314"/>
      <c r="D19" s="314"/>
      <c r="E19" s="78"/>
      <c r="F19" s="78"/>
      <c r="G19" s="78"/>
      <c r="H19" s="78"/>
    </row>
    <row r="20" spans="2:8" ht="20.25" customHeight="1">
      <c r="B20" s="314" t="s">
        <v>40</v>
      </c>
      <c r="C20" s="314"/>
      <c r="D20" s="314"/>
      <c r="E20" s="78"/>
      <c r="F20" s="78"/>
      <c r="G20" s="78"/>
      <c r="H20" s="78"/>
    </row>
    <row r="21" spans="2:8" ht="20.25" customHeight="1">
      <c r="B21" s="314" t="s">
        <v>85</v>
      </c>
      <c r="C21" s="314"/>
      <c r="D21" s="314"/>
      <c r="E21" s="78"/>
      <c r="F21" s="78"/>
      <c r="G21" s="78"/>
      <c r="H21" s="78"/>
    </row>
    <row r="22" spans="2:8" ht="20.25" customHeight="1">
      <c r="B22" s="314" t="s">
        <v>451</v>
      </c>
      <c r="C22" s="314"/>
      <c r="D22" s="314"/>
      <c r="E22" s="78"/>
      <c r="F22" s="78"/>
      <c r="G22" s="78"/>
      <c r="H22" s="78"/>
    </row>
    <row r="23" spans="2:8" ht="20.25" customHeight="1">
      <c r="B23" s="314" t="s">
        <v>452</v>
      </c>
      <c r="C23" s="314"/>
      <c r="D23" s="314"/>
      <c r="E23" s="78"/>
      <c r="F23" s="78"/>
      <c r="G23" s="78"/>
      <c r="H23" s="78"/>
    </row>
    <row r="24" spans="2:8" ht="20.25" customHeight="1">
      <c r="B24" s="314" t="s">
        <v>453</v>
      </c>
      <c r="C24" s="314"/>
      <c r="D24" s="314"/>
      <c r="E24" s="78"/>
      <c r="F24" s="78"/>
      <c r="G24" s="78"/>
      <c r="H24" s="78"/>
    </row>
    <row r="25" spans="2:8" ht="20.25" customHeight="1">
      <c r="B25" s="314" t="s">
        <v>454</v>
      </c>
      <c r="C25" s="314"/>
      <c r="D25" s="314"/>
      <c r="E25" s="78"/>
      <c r="F25" s="78"/>
      <c r="G25" s="78"/>
      <c r="H25" s="78"/>
    </row>
    <row r="26" spans="2:8" ht="20.25" customHeight="1">
      <c r="B26" s="314" t="s">
        <v>455</v>
      </c>
      <c r="C26" s="314"/>
      <c r="D26" s="314"/>
      <c r="E26" s="78"/>
      <c r="F26" s="78"/>
      <c r="G26" s="78"/>
      <c r="H26" s="78"/>
    </row>
    <row r="27" spans="2:8" ht="20.25" customHeight="1">
      <c r="B27" s="314" t="s">
        <v>130</v>
      </c>
      <c r="C27" s="314"/>
      <c r="D27" s="314"/>
      <c r="E27" s="78"/>
      <c r="F27" s="78"/>
      <c r="G27" s="78"/>
      <c r="H27" s="78"/>
    </row>
    <row r="28" spans="2:8" ht="20.25" customHeight="1">
      <c r="B28" s="77"/>
      <c r="C28" s="77"/>
      <c r="D28" s="77"/>
      <c r="E28" s="78"/>
      <c r="F28" s="78"/>
      <c r="G28" s="78"/>
      <c r="H28" s="78"/>
    </row>
    <row r="29" spans="2:8" ht="21.75" customHeight="1">
      <c r="B29" s="77"/>
      <c r="C29" s="77"/>
      <c r="D29" s="77"/>
      <c r="E29" s="78"/>
      <c r="F29" s="78"/>
      <c r="G29" s="78"/>
      <c r="H29" s="78"/>
    </row>
    <row r="30" spans="2:8" ht="22.5" customHeight="1">
      <c r="B30" s="312" t="s">
        <v>42</v>
      </c>
      <c r="C30" s="312"/>
      <c r="D30" s="312"/>
      <c r="E30" s="78"/>
      <c r="F30" s="78"/>
      <c r="G30" s="78"/>
      <c r="H30" s="78"/>
    </row>
    <row r="32" spans="1:4" ht="15">
      <c r="A32" s="75" t="s">
        <v>4</v>
      </c>
      <c r="B32" s="76" t="s">
        <v>5</v>
      </c>
      <c r="C32" s="79"/>
      <c r="D32" s="80"/>
    </row>
    <row r="33" spans="1:4" s="80" customFormat="1" ht="39.75" customHeight="1">
      <c r="A33" s="70"/>
      <c r="B33" s="313" t="s">
        <v>199</v>
      </c>
      <c r="C33" s="313"/>
      <c r="D33" s="313"/>
    </row>
    <row r="34" spans="2:4" ht="30.75" customHeight="1">
      <c r="B34" s="322" t="s">
        <v>280</v>
      </c>
      <c r="C34" s="322"/>
      <c r="D34" s="322"/>
    </row>
    <row r="35" spans="2:4" ht="30" customHeight="1">
      <c r="B35" s="313" t="s">
        <v>495</v>
      </c>
      <c r="C35" s="313"/>
      <c r="D35" s="313"/>
    </row>
    <row r="36" spans="2:4" ht="42.75" customHeight="1">
      <c r="B36" s="313" t="s">
        <v>200</v>
      </c>
      <c r="C36" s="317"/>
      <c r="D36" s="317"/>
    </row>
    <row r="37" spans="2:4" ht="42.75" customHeight="1">
      <c r="B37" s="313" t="s">
        <v>496</v>
      </c>
      <c r="C37" s="313"/>
      <c r="D37" s="313"/>
    </row>
    <row r="38" spans="1:4" ht="42.75" customHeight="1">
      <c r="A38" s="82"/>
      <c r="B38" s="313" t="s">
        <v>251</v>
      </c>
      <c r="C38" s="313"/>
      <c r="D38" s="313"/>
    </row>
    <row r="39" spans="1:4" s="83" customFormat="1" ht="14.25">
      <c r="A39" s="82"/>
      <c r="B39" s="81"/>
      <c r="C39" s="81"/>
      <c r="D39" s="81"/>
    </row>
    <row r="40" spans="1:4" s="83" customFormat="1" ht="18" customHeight="1">
      <c r="A40" s="75" t="s">
        <v>6</v>
      </c>
      <c r="B40" s="76" t="s">
        <v>7</v>
      </c>
      <c r="C40" s="79"/>
      <c r="D40" s="80"/>
    </row>
    <row r="41" spans="1:4" s="80" customFormat="1" ht="15">
      <c r="A41" s="70"/>
      <c r="B41" s="71" t="s">
        <v>267</v>
      </c>
      <c r="C41" s="71"/>
      <c r="D41" s="71"/>
    </row>
    <row r="42" spans="3:4" ht="15" customHeight="1">
      <c r="C42" s="341" t="s">
        <v>276</v>
      </c>
      <c r="D42" s="341"/>
    </row>
    <row r="43" spans="3:4" ht="15">
      <c r="C43" s="164" t="s">
        <v>277</v>
      </c>
      <c r="D43" s="164"/>
    </row>
    <row r="44" spans="3:4" ht="15">
      <c r="C44" s="164" t="s">
        <v>278</v>
      </c>
      <c r="D44" s="84"/>
    </row>
    <row r="45" spans="3:4" ht="15">
      <c r="C45" s="164" t="s">
        <v>279</v>
      </c>
      <c r="D45" s="84"/>
    </row>
    <row r="46" spans="2:4" ht="36.75" customHeight="1">
      <c r="B46" s="338" t="s">
        <v>252</v>
      </c>
      <c r="C46" s="338"/>
      <c r="D46" s="338"/>
    </row>
    <row r="47" spans="2:4" ht="15">
      <c r="B47" s="327" t="s">
        <v>121</v>
      </c>
      <c r="C47" s="327"/>
      <c r="D47" s="327"/>
    </row>
    <row r="48" spans="2:4" ht="71.25" customHeight="1">
      <c r="B48" s="308" t="s">
        <v>263</v>
      </c>
      <c r="C48" s="308"/>
      <c r="D48" s="308"/>
    </row>
    <row r="50" spans="1:3" ht="15">
      <c r="A50" s="75" t="s">
        <v>43</v>
      </c>
      <c r="B50" s="76" t="s">
        <v>96</v>
      </c>
      <c r="C50" s="79"/>
    </row>
    <row r="51" spans="1:3" s="87" customFormat="1" ht="15">
      <c r="A51" s="85"/>
      <c r="B51" s="86" t="s">
        <v>44</v>
      </c>
      <c r="C51" s="79"/>
    </row>
    <row r="52" spans="1:4" s="87" customFormat="1" ht="56.25" customHeight="1">
      <c r="A52" s="70"/>
      <c r="B52" s="339" t="s">
        <v>494</v>
      </c>
      <c r="C52" s="339"/>
      <c r="D52" s="339"/>
    </row>
    <row r="53" spans="2:5" ht="15" customHeight="1">
      <c r="B53" s="309" t="s">
        <v>201</v>
      </c>
      <c r="C53" s="309"/>
      <c r="D53" s="309"/>
      <c r="E53" s="163"/>
    </row>
    <row r="54" spans="2:5" ht="15">
      <c r="B54" s="309"/>
      <c r="C54" s="309"/>
      <c r="D54" s="309"/>
      <c r="E54" s="163"/>
    </row>
    <row r="55" spans="2:3" ht="15">
      <c r="B55" s="86" t="s">
        <v>97</v>
      </c>
      <c r="C55" s="88"/>
    </row>
    <row r="56" spans="2:4" ht="33.75" customHeight="1">
      <c r="B56" s="339" t="s">
        <v>139</v>
      </c>
      <c r="C56" s="339"/>
      <c r="D56" s="339"/>
    </row>
    <row r="57" spans="2:4" ht="33.75" customHeight="1">
      <c r="B57" s="310" t="s">
        <v>148</v>
      </c>
      <c r="C57" s="310"/>
      <c r="D57" s="310"/>
    </row>
    <row r="58" spans="2:4" ht="33.75" customHeight="1">
      <c r="B58" s="310"/>
      <c r="C58" s="310"/>
      <c r="D58" s="310"/>
    </row>
    <row r="59" spans="2:4" ht="33.75" customHeight="1">
      <c r="B59" s="310" t="s">
        <v>135</v>
      </c>
      <c r="C59" s="310"/>
      <c r="D59" s="310"/>
    </row>
    <row r="60" spans="3:4" ht="15">
      <c r="C60" s="89" t="s">
        <v>10</v>
      </c>
      <c r="D60" s="89"/>
    </row>
    <row r="61" spans="3:4" ht="18" customHeight="1">
      <c r="C61" s="90" t="s">
        <v>112</v>
      </c>
      <c r="D61" s="91"/>
    </row>
    <row r="62" spans="3:4" ht="18" customHeight="1">
      <c r="C62" s="90" t="s">
        <v>253</v>
      </c>
      <c r="D62" s="91"/>
    </row>
    <row r="63" spans="3:4" ht="18" customHeight="1">
      <c r="C63" s="91" t="s">
        <v>114</v>
      </c>
      <c r="D63" s="91"/>
    </row>
    <row r="64" spans="3:4" ht="18" customHeight="1">
      <c r="C64" s="89" t="s">
        <v>115</v>
      </c>
      <c r="D64" s="89"/>
    </row>
    <row r="65" spans="3:4" ht="18" customHeight="1">
      <c r="C65" s="89"/>
      <c r="D65" s="89"/>
    </row>
    <row r="66" ht="18" customHeight="1" thickBot="1">
      <c r="B66" s="71" t="s">
        <v>98</v>
      </c>
    </row>
    <row r="67" ht="23.25" customHeight="1">
      <c r="C67" s="92" t="s">
        <v>86</v>
      </c>
    </row>
    <row r="68" ht="19.5" customHeight="1">
      <c r="C68" s="93" t="s">
        <v>45</v>
      </c>
    </row>
    <row r="69" ht="19.5" customHeight="1">
      <c r="C69" s="93" t="s">
        <v>87</v>
      </c>
    </row>
    <row r="70" ht="19.5" customHeight="1">
      <c r="C70" s="94" t="s">
        <v>133</v>
      </c>
    </row>
    <row r="71" ht="52.5" customHeight="1" thickBot="1">
      <c r="C71" s="95" t="s">
        <v>268</v>
      </c>
    </row>
    <row r="72" ht="19.5" customHeight="1"/>
    <row r="73" spans="2:4" ht="19.5" customHeight="1">
      <c r="B73" s="312" t="s">
        <v>134</v>
      </c>
      <c r="C73" s="312"/>
      <c r="D73" s="312"/>
    </row>
    <row r="74" spans="1:4" ht="14.25">
      <c r="A74" s="96" t="s">
        <v>0</v>
      </c>
      <c r="B74" s="323" t="s">
        <v>99</v>
      </c>
      <c r="C74" s="323"/>
      <c r="D74" s="323"/>
    </row>
    <row r="75" spans="1:4" ht="14.25" customHeight="1">
      <c r="A75" s="96" t="s">
        <v>0</v>
      </c>
      <c r="B75" s="323" t="s">
        <v>100</v>
      </c>
      <c r="C75" s="323"/>
      <c r="D75" s="323"/>
    </row>
    <row r="76" spans="2:4" ht="14.25" customHeight="1">
      <c r="B76" s="311" t="s">
        <v>136</v>
      </c>
      <c r="C76" s="311"/>
      <c r="D76" s="311"/>
    </row>
    <row r="77" spans="2:4" ht="34.5" customHeight="1">
      <c r="B77" s="311" t="s">
        <v>60</v>
      </c>
      <c r="C77" s="311"/>
      <c r="D77" s="311"/>
    </row>
    <row r="78" spans="2:8" ht="28.5" customHeight="1">
      <c r="B78" s="312" t="s">
        <v>101</v>
      </c>
      <c r="C78" s="312"/>
      <c r="D78" s="312"/>
      <c r="H78" s="5"/>
    </row>
    <row r="79" spans="1:8" ht="14.25">
      <c r="A79" s="96" t="s">
        <v>0</v>
      </c>
      <c r="B79" s="323" t="s">
        <v>104</v>
      </c>
      <c r="C79" s="323"/>
      <c r="D79" s="323"/>
      <c r="H79" s="5"/>
    </row>
    <row r="80" spans="1:8" ht="14.25">
      <c r="A80" s="96" t="s">
        <v>0</v>
      </c>
      <c r="B80" s="323" t="s">
        <v>105</v>
      </c>
      <c r="C80" s="323"/>
      <c r="D80" s="323"/>
      <c r="H80" s="5"/>
    </row>
    <row r="81" spans="1:8" ht="14.25">
      <c r="A81" s="96" t="s">
        <v>0</v>
      </c>
      <c r="B81" s="318" t="s">
        <v>46</v>
      </c>
      <c r="C81" s="318"/>
      <c r="D81" s="318"/>
      <c r="H81" s="5"/>
    </row>
    <row r="82" spans="1:8" ht="45" customHeight="1">
      <c r="A82" s="96" t="s">
        <v>0</v>
      </c>
      <c r="B82" s="340" t="s">
        <v>116</v>
      </c>
      <c r="C82" s="340"/>
      <c r="D82" s="340"/>
      <c r="H82" s="5"/>
    </row>
    <row r="83" spans="1:8" ht="34.5" customHeight="1">
      <c r="A83" s="96" t="s">
        <v>0</v>
      </c>
      <c r="B83" s="323" t="s">
        <v>47</v>
      </c>
      <c r="C83" s="323"/>
      <c r="D83" s="323"/>
      <c r="H83" s="5"/>
    </row>
    <row r="84" spans="1:8" s="80" customFormat="1" ht="41.25" customHeight="1">
      <c r="A84" s="70"/>
      <c r="B84" s="316" t="s">
        <v>137</v>
      </c>
      <c r="C84" s="316"/>
      <c r="D84" s="316"/>
      <c r="H84" s="5"/>
    </row>
    <row r="85" spans="2:8" ht="15">
      <c r="B85" s="80"/>
      <c r="C85" s="80"/>
      <c r="D85" s="80"/>
      <c r="H85" s="5"/>
    </row>
    <row r="86" spans="2:8" ht="15">
      <c r="B86" s="319" t="s">
        <v>149</v>
      </c>
      <c r="C86" s="319"/>
      <c r="D86" s="319"/>
      <c r="H86" s="5"/>
    </row>
    <row r="87" spans="1:4" s="87" customFormat="1" ht="15">
      <c r="A87" s="70"/>
      <c r="B87" s="325" t="s">
        <v>88</v>
      </c>
      <c r="C87" s="326"/>
      <c r="D87" s="326"/>
    </row>
    <row r="88" spans="2:4" ht="42.75" customHeight="1">
      <c r="B88" s="326" t="s">
        <v>89</v>
      </c>
      <c r="C88" s="326"/>
      <c r="D88" s="326"/>
    </row>
    <row r="89" spans="2:4" ht="29.25" customHeight="1">
      <c r="B89" s="315" t="s">
        <v>51</v>
      </c>
      <c r="C89" s="315"/>
      <c r="D89" s="315"/>
    </row>
    <row r="90" spans="2:4" ht="17.25" customHeight="1">
      <c r="B90" s="325" t="s">
        <v>103</v>
      </c>
      <c r="C90" s="326"/>
      <c r="D90" s="326"/>
    </row>
    <row r="91" spans="2:4" ht="17.25" customHeight="1">
      <c r="B91" s="325" t="s">
        <v>122</v>
      </c>
      <c r="C91" s="326"/>
      <c r="D91" s="326"/>
    </row>
    <row r="92" spans="2:4" ht="29.25" customHeight="1">
      <c r="B92" s="331" t="s">
        <v>90</v>
      </c>
      <c r="C92" s="332"/>
      <c r="D92" s="332"/>
    </row>
    <row r="93" spans="2:4" ht="17.25" customHeight="1">
      <c r="B93" s="325" t="s">
        <v>213</v>
      </c>
      <c r="C93" s="326"/>
      <c r="D93" s="326"/>
    </row>
    <row r="94" spans="2:4" ht="17.25" customHeight="1">
      <c r="B94" s="325" t="s">
        <v>262</v>
      </c>
      <c r="C94" s="326"/>
      <c r="D94" s="326"/>
    </row>
    <row r="95" spans="2:4" ht="34.5" customHeight="1">
      <c r="B95" s="319" t="s">
        <v>150</v>
      </c>
      <c r="C95" s="313"/>
      <c r="D95" s="313"/>
    </row>
    <row r="96" spans="2:4" ht="29.25" customHeight="1">
      <c r="B96" s="313" t="s">
        <v>151</v>
      </c>
      <c r="C96" s="313"/>
      <c r="D96" s="313"/>
    </row>
    <row r="97" spans="2:4" ht="15">
      <c r="B97" s="81"/>
      <c r="C97" s="81"/>
      <c r="D97" s="81"/>
    </row>
    <row r="98" spans="1:4" s="87" customFormat="1" ht="15">
      <c r="A98" s="70"/>
      <c r="B98" s="312" t="s">
        <v>497</v>
      </c>
      <c r="C98" s="312"/>
      <c r="D98" s="312"/>
    </row>
    <row r="99" spans="1:4" s="87" customFormat="1" ht="15">
      <c r="A99" s="70"/>
      <c r="B99" s="80"/>
      <c r="C99" s="71"/>
      <c r="D99" s="71"/>
    </row>
    <row r="100" spans="2:8" ht="15">
      <c r="B100" s="86" t="s">
        <v>275</v>
      </c>
      <c r="C100" s="88"/>
      <c r="D100" s="88"/>
      <c r="H100" s="5"/>
    </row>
    <row r="101" spans="1:4" s="87" customFormat="1" ht="55.5" customHeight="1">
      <c r="A101" s="70"/>
      <c r="B101" s="313" t="s">
        <v>202</v>
      </c>
      <c r="C101" s="313"/>
      <c r="D101" s="313"/>
    </row>
    <row r="102" spans="1:4" s="87" customFormat="1" ht="32.25" customHeight="1">
      <c r="A102" s="70"/>
      <c r="B102" s="313" t="s">
        <v>91</v>
      </c>
      <c r="C102" s="313"/>
      <c r="D102" s="313"/>
    </row>
    <row r="103" spans="2:4" ht="15">
      <c r="B103" s="313" t="s">
        <v>117</v>
      </c>
      <c r="C103" s="313"/>
      <c r="D103" s="313"/>
    </row>
    <row r="104" ht="21.75" customHeight="1">
      <c r="B104" s="97"/>
    </row>
    <row r="105" ht="15">
      <c r="B105" s="97"/>
    </row>
    <row r="106" ht="15">
      <c r="B106" s="97"/>
    </row>
    <row r="107" spans="2:3" ht="17.25" customHeight="1">
      <c r="B107" s="336" t="s">
        <v>146</v>
      </c>
      <c r="C107" s="336"/>
    </row>
    <row r="108" spans="1:4" ht="39.75" customHeight="1">
      <c r="A108" s="98"/>
      <c r="B108" s="334" t="s">
        <v>203</v>
      </c>
      <c r="C108" s="334"/>
      <c r="D108" s="334"/>
    </row>
    <row r="109" spans="1:4" ht="21" customHeight="1">
      <c r="A109" s="98"/>
      <c r="B109" s="343"/>
      <c r="C109" s="343"/>
      <c r="D109" s="343"/>
    </row>
    <row r="110" spans="1:4" ht="19.5" customHeight="1">
      <c r="A110" s="98"/>
      <c r="B110" s="159">
        <v>1</v>
      </c>
      <c r="C110" s="335" t="s">
        <v>269</v>
      </c>
      <c r="D110" s="335"/>
    </row>
    <row r="111" spans="1:4" ht="15" customHeight="1">
      <c r="A111" s="98"/>
      <c r="B111" s="160"/>
      <c r="C111" s="320" t="s">
        <v>93</v>
      </c>
      <c r="D111" s="320"/>
    </row>
    <row r="112" spans="1:4" ht="15" customHeight="1">
      <c r="A112" s="98"/>
      <c r="B112" s="160"/>
      <c r="C112" s="101" t="s">
        <v>205</v>
      </c>
      <c r="D112" s="100"/>
    </row>
    <row r="113" spans="1:4" ht="20.25" customHeight="1">
      <c r="A113" s="98"/>
      <c r="B113" s="159">
        <v>2</v>
      </c>
      <c r="C113" s="324" t="s">
        <v>152</v>
      </c>
      <c r="D113" s="324"/>
    </row>
    <row r="114" spans="1:4" ht="15">
      <c r="A114" s="98"/>
      <c r="B114" s="161"/>
      <c r="C114" s="320" t="s">
        <v>118</v>
      </c>
      <c r="D114" s="320"/>
    </row>
    <row r="115" spans="1:4" ht="15">
      <c r="A115" s="98"/>
      <c r="B115" s="161"/>
      <c r="C115" s="320" t="s">
        <v>94</v>
      </c>
      <c r="D115" s="320"/>
    </row>
    <row r="116" spans="1:4" ht="15">
      <c r="A116" s="98"/>
      <c r="B116" s="159"/>
      <c r="C116" s="320" t="s">
        <v>119</v>
      </c>
      <c r="D116" s="320"/>
    </row>
    <row r="117" spans="1:4" ht="35.25" customHeight="1">
      <c r="A117" s="98"/>
      <c r="B117" s="159"/>
      <c r="C117" s="320" t="s">
        <v>131</v>
      </c>
      <c r="D117" s="320"/>
    </row>
    <row r="118" spans="1:4" ht="15">
      <c r="A118" s="98"/>
      <c r="B118" s="159"/>
      <c r="C118" s="100" t="s">
        <v>147</v>
      </c>
      <c r="D118" s="100"/>
    </row>
    <row r="119" spans="1:4" ht="19.5" customHeight="1">
      <c r="A119" s="98"/>
      <c r="B119" s="159">
        <v>3</v>
      </c>
      <c r="C119" s="335" t="s">
        <v>270</v>
      </c>
      <c r="D119" s="335"/>
    </row>
    <row r="120" spans="1:4" ht="15">
      <c r="A120" s="98"/>
      <c r="B120" s="160"/>
      <c r="C120" s="320" t="s">
        <v>102</v>
      </c>
      <c r="D120" s="320"/>
    </row>
    <row r="121" spans="1:4" ht="15" customHeight="1">
      <c r="A121" s="98"/>
      <c r="B121" s="160"/>
      <c r="C121" s="320" t="s">
        <v>92</v>
      </c>
      <c r="D121" s="320"/>
    </row>
    <row r="122" spans="1:4" ht="36" customHeight="1">
      <c r="A122" s="98"/>
      <c r="B122" s="159">
        <v>4</v>
      </c>
      <c r="C122" s="99" t="s">
        <v>138</v>
      </c>
      <c r="D122" s="100"/>
    </row>
    <row r="123" spans="1:4" ht="20.25" customHeight="1">
      <c r="A123" s="98"/>
      <c r="B123" s="161"/>
      <c r="C123" s="342" t="s">
        <v>204</v>
      </c>
      <c r="D123" s="320"/>
    </row>
    <row r="124" spans="1:4" ht="19.5" customHeight="1">
      <c r="A124" s="98"/>
      <c r="B124" s="337" t="s">
        <v>492</v>
      </c>
      <c r="C124" s="337"/>
      <c r="D124" s="337"/>
    </row>
    <row r="125" spans="2:4" ht="15">
      <c r="B125" s="102"/>
      <c r="C125" s="103"/>
      <c r="D125" s="103"/>
    </row>
    <row r="126" spans="2:4" ht="64.5" customHeight="1">
      <c r="B126" s="313" t="s">
        <v>83</v>
      </c>
      <c r="C126" s="313"/>
      <c r="D126" s="313"/>
    </row>
    <row r="127" spans="2:4" ht="33.75" customHeight="1">
      <c r="B127" s="313" t="s">
        <v>140</v>
      </c>
      <c r="C127" s="313"/>
      <c r="D127" s="313"/>
    </row>
    <row r="128" spans="2:4" ht="48" customHeight="1">
      <c r="B128" s="313" t="s">
        <v>206</v>
      </c>
      <c r="C128" s="313"/>
      <c r="D128" s="313"/>
    </row>
    <row r="129" spans="2:4" ht="15">
      <c r="B129" s="87"/>
      <c r="C129" s="87"/>
      <c r="D129" s="87"/>
    </row>
    <row r="130" spans="1:3" ht="15">
      <c r="A130" s="75" t="s">
        <v>8</v>
      </c>
      <c r="B130" s="76" t="s">
        <v>15</v>
      </c>
      <c r="C130" s="104"/>
    </row>
    <row r="131" ht="15">
      <c r="B131" s="71" t="s">
        <v>16</v>
      </c>
    </row>
    <row r="133" spans="1:3" ht="15">
      <c r="A133" s="75" t="s">
        <v>9</v>
      </c>
      <c r="B133" s="76" t="s">
        <v>18</v>
      </c>
      <c r="C133" s="104"/>
    </row>
    <row r="134" spans="2:4" ht="33.75" customHeight="1">
      <c r="B134" s="313" t="s">
        <v>120</v>
      </c>
      <c r="C134" s="313"/>
      <c r="D134" s="313"/>
    </row>
    <row r="135" spans="1:4" ht="25.5">
      <c r="A135" s="105"/>
      <c r="B135" s="333" t="s">
        <v>1</v>
      </c>
      <c r="C135" s="333"/>
      <c r="D135" s="333"/>
    </row>
    <row r="136" ht="15" customHeight="1" thickBot="1"/>
    <row r="137" spans="2:4" ht="29.25" customHeight="1" thickTop="1">
      <c r="B137" s="106" t="s">
        <v>52</v>
      </c>
      <c r="C137" s="107"/>
      <c r="D137" s="108"/>
    </row>
    <row r="138" spans="2:4" ht="29.25" customHeight="1">
      <c r="B138" s="109" t="s">
        <v>53</v>
      </c>
      <c r="C138" s="110"/>
      <c r="D138" s="111"/>
    </row>
    <row r="139" spans="2:4" ht="29.25" customHeight="1">
      <c r="B139" s="109"/>
      <c r="C139" s="110"/>
      <c r="D139" s="111"/>
    </row>
    <row r="140" spans="2:4" ht="29.25" customHeight="1">
      <c r="B140" s="109"/>
      <c r="C140" s="110"/>
      <c r="D140" s="111"/>
    </row>
    <row r="141" spans="2:4" ht="29.25" customHeight="1" thickBot="1">
      <c r="B141" s="112"/>
      <c r="C141" s="113"/>
      <c r="D141" s="114"/>
    </row>
    <row r="142" ht="15.75" thickTop="1"/>
    <row r="143" ht="15" customHeight="1"/>
    <row r="147" ht="15" customHeight="1"/>
    <row r="150" ht="32.25" customHeight="1"/>
    <row r="151" ht="66.75" customHeight="1"/>
    <row r="152" ht="36" customHeight="1"/>
    <row r="153" ht="44.25" customHeight="1"/>
    <row r="154" spans="6:9" ht="15">
      <c r="F154" s="83"/>
      <c r="G154" s="83"/>
      <c r="I154" s="83"/>
    </row>
    <row r="155" spans="6:9" ht="15">
      <c r="F155" s="83"/>
      <c r="G155" s="83"/>
      <c r="I155" s="83"/>
    </row>
    <row r="156" spans="6:9" ht="15">
      <c r="F156" s="83"/>
      <c r="G156" s="83"/>
      <c r="I156" s="83"/>
    </row>
    <row r="157" spans="6:9" ht="15">
      <c r="F157" s="83"/>
      <c r="G157" s="83"/>
      <c r="I157" s="83"/>
    </row>
    <row r="158" spans="6:9" ht="15">
      <c r="F158" s="83"/>
      <c r="G158" s="83"/>
      <c r="I158" s="83"/>
    </row>
    <row r="159" spans="6:9" ht="40.5" customHeight="1">
      <c r="F159" s="83"/>
      <c r="G159" s="83"/>
      <c r="I159" s="83"/>
    </row>
    <row r="160" spans="1:9" s="105" customFormat="1" ht="15">
      <c r="A160" s="70"/>
      <c r="B160" s="71"/>
      <c r="C160" s="71"/>
      <c r="D160" s="71"/>
      <c r="F160" s="83"/>
      <c r="G160" s="83"/>
      <c r="H160" s="71"/>
      <c r="I160" s="83"/>
    </row>
    <row r="161" spans="6:9" ht="15">
      <c r="F161" s="83"/>
      <c r="G161" s="83"/>
      <c r="I161" s="83"/>
    </row>
    <row r="162" ht="22.5" customHeight="1"/>
  </sheetData>
  <sheetProtection password="C022" sheet="1" selectLockedCells="1"/>
  <mergeCells count="85">
    <mergeCell ref="B27:D27"/>
    <mergeCell ref="B22:D22"/>
    <mergeCell ref="B23:D23"/>
    <mergeCell ref="B24:D24"/>
    <mergeCell ref="B25:D25"/>
    <mergeCell ref="B26:D26"/>
    <mergeCell ref="B16:D16"/>
    <mergeCell ref="B17:D17"/>
    <mergeCell ref="B18:D18"/>
    <mergeCell ref="B19:D19"/>
    <mergeCell ref="B20:D20"/>
    <mergeCell ref="B21:D21"/>
    <mergeCell ref="C42:D42"/>
    <mergeCell ref="B134:D134"/>
    <mergeCell ref="B127:D127"/>
    <mergeCell ref="C111:D111"/>
    <mergeCell ref="C114:D114"/>
    <mergeCell ref="C115:D115"/>
    <mergeCell ref="C116:D116"/>
    <mergeCell ref="B126:D126"/>
    <mergeCell ref="C123:D123"/>
    <mergeCell ref="B109:D109"/>
    <mergeCell ref="B35:D35"/>
    <mergeCell ref="B46:D46"/>
    <mergeCell ref="B52:D52"/>
    <mergeCell ref="B56:D56"/>
    <mergeCell ref="B73:D73"/>
    <mergeCell ref="B90:D90"/>
    <mergeCell ref="B88:D88"/>
    <mergeCell ref="B74:D74"/>
    <mergeCell ref="B75:D75"/>
    <mergeCell ref="B82:D82"/>
    <mergeCell ref="B135:D135"/>
    <mergeCell ref="B103:D103"/>
    <mergeCell ref="B108:D108"/>
    <mergeCell ref="C110:D110"/>
    <mergeCell ref="B107:C107"/>
    <mergeCell ref="B124:D124"/>
    <mergeCell ref="C117:D117"/>
    <mergeCell ref="B128:D128"/>
    <mergeCell ref="C119:D119"/>
    <mergeCell ref="C120:D120"/>
    <mergeCell ref="B98:D98"/>
    <mergeCell ref="B93:D93"/>
    <mergeCell ref="B96:D96"/>
    <mergeCell ref="B101:D101"/>
    <mergeCell ref="B92:D92"/>
    <mergeCell ref="B95:D95"/>
    <mergeCell ref="B94:D94"/>
    <mergeCell ref="C1:D1"/>
    <mergeCell ref="C3:D4"/>
    <mergeCell ref="B7:D7"/>
    <mergeCell ref="B8:D8"/>
    <mergeCell ref="B9:D9"/>
    <mergeCell ref="B83:D83"/>
    <mergeCell ref="B76:D76"/>
    <mergeCell ref="B12:D12"/>
    <mergeCell ref="B10:D10"/>
    <mergeCell ref="B13:D13"/>
    <mergeCell ref="B37:D37"/>
    <mergeCell ref="C121:D121"/>
    <mergeCell ref="B15:D15"/>
    <mergeCell ref="B34:D34"/>
    <mergeCell ref="B80:D80"/>
    <mergeCell ref="C113:D113"/>
    <mergeCell ref="B91:D91"/>
    <mergeCell ref="B47:D47"/>
    <mergeCell ref="B79:D79"/>
    <mergeCell ref="B87:D87"/>
    <mergeCell ref="B102:D102"/>
    <mergeCell ref="B14:D14"/>
    <mergeCell ref="B30:D30"/>
    <mergeCell ref="B33:D33"/>
    <mergeCell ref="B89:D89"/>
    <mergeCell ref="B84:D84"/>
    <mergeCell ref="B38:D38"/>
    <mergeCell ref="B36:D36"/>
    <mergeCell ref="B81:D81"/>
    <mergeCell ref="B86:D86"/>
    <mergeCell ref="B48:D48"/>
    <mergeCell ref="B53:D54"/>
    <mergeCell ref="B57:D58"/>
    <mergeCell ref="B59:D59"/>
    <mergeCell ref="B77:D77"/>
    <mergeCell ref="B78:D78"/>
  </mergeCells>
  <printOptions horizontalCentered="1"/>
  <pageMargins left="0.3937007874015748" right="0.3937007874015748" top="0.3937007874015748" bottom="0.3937007874015748" header="0.5118110236220472" footer="0.11811023622047245"/>
  <pageSetup horizontalDpi="300" verticalDpi="300" orientation="portrait" paperSize="9" scale="82" r:id="rId2"/>
  <headerFooter alignWithMargins="0">
    <oddFooter>&amp;L&amp;D&amp;RPage &amp;P/&amp;N</oddFooter>
  </headerFooter>
  <drawing r:id="rId1"/>
</worksheet>
</file>

<file path=xl/worksheets/sheet3.xml><?xml version="1.0" encoding="utf-8"?>
<worksheet xmlns="http://schemas.openxmlformats.org/spreadsheetml/2006/main" xmlns:r="http://schemas.openxmlformats.org/officeDocument/2006/relationships">
  <sheetPr>
    <tabColor rgb="FF00B0F0"/>
  </sheetPr>
  <dimension ref="A1:I109"/>
  <sheetViews>
    <sheetView zoomScaleSheetLayoutView="100" zoomScalePageLayoutView="0" workbookViewId="0" topLeftCell="A71">
      <selection activeCell="C105" sqref="C105"/>
    </sheetView>
  </sheetViews>
  <sheetFormatPr defaultColWidth="11.421875" defaultRowHeight="12.75"/>
  <cols>
    <col min="1" max="1" width="3.57421875" style="12" bestFit="1" customWidth="1"/>
    <col min="2" max="2" width="27.7109375" style="9" customWidth="1"/>
    <col min="3" max="3" width="29.28125" style="9" customWidth="1"/>
    <col min="4" max="4" width="49.28125" style="9" customWidth="1"/>
    <col min="5" max="5" width="5.28125" style="9" customWidth="1"/>
    <col min="6" max="6" width="25.140625" style="9" bestFit="1" customWidth="1"/>
    <col min="7" max="7" width="5.57421875" style="9" bestFit="1" customWidth="1"/>
    <col min="8" max="8" width="22.7109375" style="9" bestFit="1" customWidth="1"/>
    <col min="9" max="16384" width="11.421875" style="9" customWidth="1"/>
  </cols>
  <sheetData>
    <row r="1" spans="1:4" s="4" customFormat="1" ht="25.5" customHeight="1">
      <c r="A1" s="7"/>
      <c r="C1" s="345" t="s">
        <v>198</v>
      </c>
      <c r="D1" s="345"/>
    </row>
    <row r="2" spans="1:4" s="4" customFormat="1" ht="23.25" customHeight="1">
      <c r="A2" s="7"/>
      <c r="C2" s="8"/>
      <c r="D2" s="8"/>
    </row>
    <row r="3" spans="1:4" s="4" customFormat="1" ht="36" customHeight="1">
      <c r="A3" s="7"/>
      <c r="B3" s="2"/>
      <c r="C3" s="346" t="s">
        <v>271</v>
      </c>
      <c r="D3" s="346"/>
    </row>
    <row r="4" spans="1:4" s="4" customFormat="1" ht="36" customHeight="1">
      <c r="A4" s="7"/>
      <c r="B4" s="2"/>
      <c r="C4" s="347" t="s">
        <v>61</v>
      </c>
      <c r="D4" s="346"/>
    </row>
    <row r="5" spans="1:4" s="4" customFormat="1" ht="30" customHeight="1">
      <c r="A5" s="7"/>
      <c r="B5" s="2"/>
      <c r="C5" s="9"/>
      <c r="D5" s="9"/>
    </row>
    <row r="6" spans="1:2" s="11" customFormat="1" ht="18" customHeight="1">
      <c r="A6" s="10" t="s">
        <v>2</v>
      </c>
      <c r="B6" s="69" t="s">
        <v>106</v>
      </c>
    </row>
    <row r="7" spans="2:4" ht="32.25" customHeight="1">
      <c r="B7" s="344" t="s">
        <v>489</v>
      </c>
      <c r="C7" s="344"/>
      <c r="D7" s="344"/>
    </row>
    <row r="8" spans="1:4" s="4" customFormat="1" ht="33.75" customHeight="1">
      <c r="A8" s="3"/>
      <c r="B8" s="344" t="s">
        <v>493</v>
      </c>
      <c r="C8" s="348"/>
      <c r="D8" s="348"/>
    </row>
    <row r="9" spans="1:4" s="4" customFormat="1" ht="45" customHeight="1">
      <c r="A9" s="3"/>
      <c r="B9" s="344" t="s">
        <v>207</v>
      </c>
      <c r="C9" s="348"/>
      <c r="D9" s="348"/>
    </row>
    <row r="10" spans="1:4" s="4" customFormat="1" ht="46.5" customHeight="1">
      <c r="A10" s="3"/>
      <c r="B10" s="344" t="s">
        <v>496</v>
      </c>
      <c r="C10" s="344"/>
      <c r="D10" s="344"/>
    </row>
    <row r="11" spans="2:4" ht="44.25" customHeight="1">
      <c r="B11" s="344" t="s">
        <v>251</v>
      </c>
      <c r="C11" s="344"/>
      <c r="D11" s="344"/>
    </row>
    <row r="12" ht="15">
      <c r="B12" s="13"/>
    </row>
    <row r="13" spans="1:2" s="11" customFormat="1" ht="19.5" customHeight="1">
      <c r="A13" s="10" t="s">
        <v>4</v>
      </c>
      <c r="B13" s="68" t="s">
        <v>107</v>
      </c>
    </row>
    <row r="14" spans="2:4" ht="42.75" customHeight="1">
      <c r="B14" s="349" t="s">
        <v>208</v>
      </c>
      <c r="C14" s="349"/>
      <c r="D14" s="349"/>
    </row>
    <row r="15" ht="15">
      <c r="B15" s="13"/>
    </row>
    <row r="16" spans="1:2" s="11" customFormat="1" ht="18" customHeight="1">
      <c r="A16" s="10" t="s">
        <v>6</v>
      </c>
      <c r="B16" s="69" t="s">
        <v>108</v>
      </c>
    </row>
    <row r="17" spans="2:4" ht="18" customHeight="1">
      <c r="B17" s="344" t="s">
        <v>209</v>
      </c>
      <c r="C17" s="344"/>
      <c r="D17" s="344"/>
    </row>
    <row r="18" spans="2:4" ht="31.5" customHeight="1">
      <c r="B18" s="344" t="s">
        <v>62</v>
      </c>
      <c r="C18" s="344"/>
      <c r="D18" s="344"/>
    </row>
    <row r="19" spans="2:4" ht="29.25" customHeight="1">
      <c r="B19" s="14" t="s">
        <v>0</v>
      </c>
      <c r="C19" s="350" t="s">
        <v>63</v>
      </c>
      <c r="D19" s="350"/>
    </row>
    <row r="20" spans="2:4" ht="16.5" customHeight="1">
      <c r="B20" s="14" t="s">
        <v>0</v>
      </c>
      <c r="C20" s="350" t="s">
        <v>64</v>
      </c>
      <c r="D20" s="350"/>
    </row>
    <row r="21" spans="2:4" ht="42.75" customHeight="1">
      <c r="B21" s="14" t="s">
        <v>0</v>
      </c>
      <c r="C21" s="350" t="s">
        <v>124</v>
      </c>
      <c r="D21" s="350"/>
    </row>
    <row r="22" ht="15">
      <c r="B22" s="11"/>
    </row>
    <row r="23" spans="1:3" s="11" customFormat="1" ht="21.75" customHeight="1">
      <c r="A23" s="10" t="s">
        <v>19</v>
      </c>
      <c r="B23" s="353" t="s">
        <v>109</v>
      </c>
      <c r="C23" s="353"/>
    </row>
    <row r="24" spans="2:4" ht="14.25">
      <c r="B24" s="352" t="s">
        <v>65</v>
      </c>
      <c r="C24" s="352"/>
      <c r="D24" s="352"/>
    </row>
    <row r="25" ht="15">
      <c r="B25" s="13"/>
    </row>
    <row r="26" spans="1:3" s="11" customFormat="1" ht="20.25" customHeight="1">
      <c r="A26" s="10" t="s">
        <v>8</v>
      </c>
      <c r="B26" s="69" t="s">
        <v>38</v>
      </c>
      <c r="C26" s="15"/>
    </row>
    <row r="27" spans="2:4" ht="37.5" customHeight="1">
      <c r="B27" s="355" t="s">
        <v>491</v>
      </c>
      <c r="C27" s="355"/>
      <c r="D27" s="355"/>
    </row>
    <row r="28" ht="15">
      <c r="B28" s="13"/>
    </row>
    <row r="29" spans="1:4" s="11" customFormat="1" ht="19.5" customHeight="1">
      <c r="A29" s="10" t="s">
        <v>9</v>
      </c>
      <c r="B29" s="354" t="s">
        <v>281</v>
      </c>
      <c r="C29" s="354"/>
      <c r="D29" s="354"/>
    </row>
    <row r="30" spans="2:4" ht="45" customHeight="1">
      <c r="B30" s="344" t="s">
        <v>256</v>
      </c>
      <c r="C30" s="348"/>
      <c r="D30" s="348"/>
    </row>
    <row r="31" spans="2:4" ht="15">
      <c r="B31" s="351" t="s">
        <v>272</v>
      </c>
      <c r="C31" s="351"/>
      <c r="D31" s="351"/>
    </row>
    <row r="32" ht="15">
      <c r="B32" s="13"/>
    </row>
    <row r="33" spans="2:4" ht="15">
      <c r="B33" s="16"/>
      <c r="C33" s="16"/>
      <c r="D33" s="16"/>
    </row>
    <row r="34" spans="1:3" s="11" customFormat="1" ht="21.75" customHeight="1">
      <c r="A34" s="17" t="s">
        <v>95</v>
      </c>
      <c r="B34" s="18" t="s">
        <v>66</v>
      </c>
      <c r="C34" s="19"/>
    </row>
    <row r="35" spans="2:4" ht="15">
      <c r="B35" s="356" t="s">
        <v>67</v>
      </c>
      <c r="C35" s="356"/>
      <c r="D35" s="356"/>
    </row>
    <row r="36" spans="1:4" ht="14.25">
      <c r="A36" s="20"/>
      <c r="B36" s="344" t="s">
        <v>68</v>
      </c>
      <c r="C36" s="344"/>
      <c r="D36" s="344"/>
    </row>
    <row r="37" spans="2:4" ht="14.25">
      <c r="B37" s="344" t="s">
        <v>69</v>
      </c>
      <c r="C37" s="344"/>
      <c r="D37" s="22"/>
    </row>
    <row r="38" spans="2:4" ht="14.25">
      <c r="B38" s="14" t="s">
        <v>0</v>
      </c>
      <c r="C38" s="350" t="s">
        <v>70</v>
      </c>
      <c r="D38" s="350"/>
    </row>
    <row r="39" spans="2:4" ht="14.25">
      <c r="B39" s="14" t="s">
        <v>0</v>
      </c>
      <c r="C39" s="350" t="s">
        <v>71</v>
      </c>
      <c r="D39" s="350"/>
    </row>
    <row r="40" spans="2:4" ht="14.25">
      <c r="B40" s="14" t="s">
        <v>0</v>
      </c>
      <c r="C40" s="350" t="s">
        <v>125</v>
      </c>
      <c r="D40" s="350"/>
    </row>
    <row r="41" spans="2:4" ht="15">
      <c r="B41" s="356" t="s">
        <v>72</v>
      </c>
      <c r="C41" s="356"/>
      <c r="D41" s="356"/>
    </row>
    <row r="42" spans="2:4" ht="30" customHeight="1">
      <c r="B42" s="344" t="s">
        <v>254</v>
      </c>
      <c r="C42" s="344"/>
      <c r="D42" s="344"/>
    </row>
    <row r="43" spans="2:4" ht="32.25" customHeight="1">
      <c r="B43" s="344" t="s">
        <v>250</v>
      </c>
      <c r="C43" s="344"/>
      <c r="D43" s="344"/>
    </row>
    <row r="44" spans="2:4" ht="18" customHeight="1">
      <c r="B44" s="357" t="s">
        <v>73</v>
      </c>
      <c r="C44" s="357"/>
      <c r="D44" s="357"/>
    </row>
    <row r="45" spans="2:4" ht="14.25">
      <c r="B45" s="21"/>
      <c r="C45" s="21"/>
      <c r="D45" s="21"/>
    </row>
    <row r="46" spans="2:4" ht="17.25" customHeight="1">
      <c r="B46" s="344" t="s">
        <v>74</v>
      </c>
      <c r="C46" s="344"/>
      <c r="D46" s="344"/>
    </row>
    <row r="47" spans="2:4" ht="15">
      <c r="B47" s="23"/>
      <c r="C47" s="22"/>
      <c r="D47" s="22"/>
    </row>
    <row r="48" spans="2:4" ht="33" customHeight="1">
      <c r="B48" s="344" t="s">
        <v>153</v>
      </c>
      <c r="C48" s="344"/>
      <c r="D48" s="344"/>
    </row>
    <row r="49" spans="2:4" ht="17.25" customHeight="1">
      <c r="B49" s="14" t="s">
        <v>0</v>
      </c>
      <c r="C49" s="350" t="s">
        <v>75</v>
      </c>
      <c r="D49" s="350"/>
    </row>
    <row r="50" spans="2:4" ht="17.25" customHeight="1">
      <c r="B50" s="14" t="s">
        <v>0</v>
      </c>
      <c r="C50" s="350" t="s">
        <v>76</v>
      </c>
      <c r="D50" s="350" t="s">
        <v>77</v>
      </c>
    </row>
    <row r="51" spans="2:4" ht="17.25" customHeight="1">
      <c r="B51" s="14" t="s">
        <v>0</v>
      </c>
      <c r="C51" s="350" t="s">
        <v>78</v>
      </c>
      <c r="D51" s="350" t="s">
        <v>77</v>
      </c>
    </row>
    <row r="52" spans="2:4" ht="18.75" customHeight="1">
      <c r="B52" s="14" t="s">
        <v>0</v>
      </c>
      <c r="C52" s="350" t="s">
        <v>79</v>
      </c>
      <c r="D52" s="350" t="s">
        <v>77</v>
      </c>
    </row>
    <row r="53" spans="2:4" ht="17.25" customHeight="1">
      <c r="B53" s="14" t="s">
        <v>0</v>
      </c>
      <c r="C53" s="350" t="s">
        <v>80</v>
      </c>
      <c r="D53" s="350"/>
    </row>
    <row r="54" spans="2:4" ht="15">
      <c r="B54" s="22"/>
      <c r="C54" s="22"/>
      <c r="D54" s="24"/>
    </row>
    <row r="55" spans="2:4" ht="29.25" customHeight="1">
      <c r="B55" s="344" t="s">
        <v>81</v>
      </c>
      <c r="C55" s="344"/>
      <c r="D55" s="344"/>
    </row>
    <row r="56" spans="2:4" ht="15">
      <c r="B56" s="25"/>
      <c r="C56" s="25"/>
      <c r="D56" s="25"/>
    </row>
    <row r="57" spans="2:4" ht="15">
      <c r="B57" s="25"/>
      <c r="C57" s="25"/>
      <c r="D57" s="25"/>
    </row>
    <row r="58" spans="2:4" ht="15">
      <c r="B58" s="356" t="s">
        <v>255</v>
      </c>
      <c r="C58" s="356"/>
      <c r="D58" s="356"/>
    </row>
    <row r="59" spans="2:4" ht="31.5" customHeight="1">
      <c r="B59" s="344" t="s">
        <v>110</v>
      </c>
      <c r="C59" s="344"/>
      <c r="D59" s="344"/>
    </row>
    <row r="60" spans="2:4" ht="32.25" customHeight="1">
      <c r="B60" s="344" t="s">
        <v>82</v>
      </c>
      <c r="C60" s="344"/>
      <c r="D60" s="344"/>
    </row>
    <row r="61" spans="2:4" ht="15">
      <c r="B61" s="26"/>
      <c r="C61" s="22"/>
      <c r="D61" s="22"/>
    </row>
    <row r="62" spans="1:2" s="11" customFormat="1" ht="21.75" customHeight="1">
      <c r="A62" s="10" t="s">
        <v>11</v>
      </c>
      <c r="B62" s="68" t="s">
        <v>20</v>
      </c>
    </row>
    <row r="63" spans="2:4" ht="21" customHeight="1">
      <c r="B63" s="344" t="s">
        <v>21</v>
      </c>
      <c r="C63" s="344"/>
      <c r="D63" s="344"/>
    </row>
    <row r="64" ht="15">
      <c r="B64" s="13"/>
    </row>
    <row r="65" spans="1:3" s="11" customFormat="1" ht="21.75" customHeight="1">
      <c r="A65" s="10" t="s">
        <v>12</v>
      </c>
      <c r="B65" s="358" t="s">
        <v>22</v>
      </c>
      <c r="C65" s="358"/>
    </row>
    <row r="66" spans="2:4" ht="35.25" customHeight="1">
      <c r="B66" s="359" t="s">
        <v>154</v>
      </c>
      <c r="C66" s="359"/>
      <c r="D66" s="359"/>
    </row>
    <row r="67" spans="1:4" s="4" customFormat="1" ht="39.75" customHeight="1">
      <c r="A67" s="3"/>
      <c r="B67" s="359" t="s">
        <v>264</v>
      </c>
      <c r="C67" s="359"/>
      <c r="D67" s="359"/>
    </row>
    <row r="68" spans="2:4" ht="63" customHeight="1">
      <c r="B68" s="344" t="s">
        <v>141</v>
      </c>
      <c r="C68" s="344"/>
      <c r="D68" s="344"/>
    </row>
    <row r="69" spans="2:4" ht="45.75" customHeight="1">
      <c r="B69" s="344" t="s">
        <v>155</v>
      </c>
      <c r="C69" s="344"/>
      <c r="D69" s="344"/>
    </row>
    <row r="70" ht="15">
      <c r="B70" s="13"/>
    </row>
    <row r="71" spans="1:3" s="11" customFormat="1" ht="21.75" customHeight="1">
      <c r="A71" s="10" t="s">
        <v>13</v>
      </c>
      <c r="B71" s="358" t="s">
        <v>23</v>
      </c>
      <c r="C71" s="358"/>
    </row>
    <row r="72" spans="2:4" ht="31.5" customHeight="1">
      <c r="B72" s="344" t="s">
        <v>142</v>
      </c>
      <c r="C72" s="344"/>
      <c r="D72" s="344"/>
    </row>
    <row r="73" spans="2:4" ht="31.5" customHeight="1">
      <c r="B73" s="362" t="s">
        <v>156</v>
      </c>
      <c r="C73" s="362"/>
      <c r="D73" s="362"/>
    </row>
    <row r="74" spans="2:4" ht="18" customHeight="1">
      <c r="B74" s="361" t="s">
        <v>24</v>
      </c>
      <c r="C74" s="361"/>
      <c r="D74" s="361"/>
    </row>
    <row r="75" spans="2:4" ht="14.25">
      <c r="B75" s="29"/>
      <c r="C75" s="29"/>
      <c r="D75" s="29"/>
    </row>
    <row r="76" spans="2:4" ht="30" customHeight="1">
      <c r="B76" s="344" t="s">
        <v>258</v>
      </c>
      <c r="C76" s="344"/>
      <c r="D76" s="344"/>
    </row>
    <row r="77" spans="2:4" ht="14.25">
      <c r="B77" s="14" t="s">
        <v>0</v>
      </c>
      <c r="C77" s="360" t="s">
        <v>25</v>
      </c>
      <c r="D77" s="360"/>
    </row>
    <row r="78" spans="2:4" ht="14.25">
      <c r="B78" s="14" t="s">
        <v>0</v>
      </c>
      <c r="C78" s="360" t="s">
        <v>26</v>
      </c>
      <c r="D78" s="360"/>
    </row>
    <row r="79" spans="2:4" ht="14.25">
      <c r="B79" s="14" t="s">
        <v>0</v>
      </c>
      <c r="C79" s="360" t="s">
        <v>27</v>
      </c>
      <c r="D79" s="360"/>
    </row>
    <row r="80" spans="2:4" ht="15">
      <c r="B80" s="14" t="s">
        <v>0</v>
      </c>
      <c r="C80" s="365" t="s">
        <v>157</v>
      </c>
      <c r="D80" s="365"/>
    </row>
    <row r="81" spans="2:4" ht="14.25">
      <c r="B81" s="14" t="s">
        <v>0</v>
      </c>
      <c r="C81" s="360" t="s">
        <v>28</v>
      </c>
      <c r="D81" s="360"/>
    </row>
    <row r="82" spans="2:4" ht="14.25">
      <c r="B82" s="14" t="s">
        <v>0</v>
      </c>
      <c r="C82" s="360" t="s">
        <v>29</v>
      </c>
      <c r="D82" s="360"/>
    </row>
    <row r="83" spans="2:4" ht="14.25">
      <c r="B83" s="14" t="s">
        <v>0</v>
      </c>
      <c r="C83" s="360" t="s">
        <v>30</v>
      </c>
      <c r="D83" s="360"/>
    </row>
    <row r="84" spans="2:4" ht="14.25">
      <c r="B84" s="14" t="s">
        <v>0</v>
      </c>
      <c r="C84" s="360" t="s">
        <v>31</v>
      </c>
      <c r="D84" s="360"/>
    </row>
    <row r="85" spans="2:4" ht="14.25">
      <c r="B85" s="14" t="s">
        <v>0</v>
      </c>
      <c r="C85" s="360" t="s">
        <v>32</v>
      </c>
      <c r="D85" s="360"/>
    </row>
    <row r="86" spans="2:4" ht="14.25">
      <c r="B86" s="14" t="s">
        <v>0</v>
      </c>
      <c r="C86" s="360" t="s">
        <v>33</v>
      </c>
      <c r="D86" s="360"/>
    </row>
    <row r="87" spans="2:4" ht="14.25">
      <c r="B87" s="14"/>
      <c r="C87" s="6"/>
      <c r="D87" s="6"/>
    </row>
    <row r="88" spans="1:4" s="1" customFormat="1" ht="36" customHeight="1">
      <c r="A88" s="27"/>
      <c r="B88" s="363" t="s">
        <v>158</v>
      </c>
      <c r="C88" s="363"/>
      <c r="D88" s="363"/>
    </row>
    <row r="89" spans="1:4" s="1" customFormat="1" ht="17.25" customHeight="1">
      <c r="A89" s="27"/>
      <c r="B89" s="28"/>
      <c r="C89" s="28"/>
      <c r="D89" s="28"/>
    </row>
    <row r="90" spans="1:4" s="11" customFormat="1" ht="15.75" customHeight="1">
      <c r="A90" s="10" t="s">
        <v>14</v>
      </c>
      <c r="B90" s="358" t="s">
        <v>34</v>
      </c>
      <c r="C90" s="358"/>
      <c r="D90" s="358"/>
    </row>
    <row r="91" spans="2:4" ht="95.25" customHeight="1">
      <c r="B91" s="364" t="s">
        <v>273</v>
      </c>
      <c r="C91" s="364"/>
      <c r="D91" s="364"/>
    </row>
    <row r="92" spans="2:4" ht="26.25" customHeight="1">
      <c r="B92" s="364" t="s">
        <v>123</v>
      </c>
      <c r="C92" s="364"/>
      <c r="D92" s="364"/>
    </row>
    <row r="93" ht="15">
      <c r="B93" s="13"/>
    </row>
    <row r="94" spans="1:2" s="11" customFormat="1" ht="18.75" customHeight="1">
      <c r="A94" s="10" t="s">
        <v>17</v>
      </c>
      <c r="B94" s="68" t="s">
        <v>35</v>
      </c>
    </row>
    <row r="95" spans="2:4" ht="19.5" customHeight="1">
      <c r="B95" s="369" t="s">
        <v>36</v>
      </c>
      <c r="C95" s="369"/>
      <c r="D95" s="369"/>
    </row>
    <row r="96" spans="2:4" ht="45" customHeight="1">
      <c r="B96" s="364" t="s">
        <v>143</v>
      </c>
      <c r="C96" s="364"/>
      <c r="D96" s="364"/>
    </row>
    <row r="97" ht="15">
      <c r="B97" s="13"/>
    </row>
    <row r="98" spans="1:3" s="11" customFormat="1" ht="18" customHeight="1">
      <c r="A98" s="10" t="s">
        <v>39</v>
      </c>
      <c r="B98" s="358" t="s">
        <v>37</v>
      </c>
      <c r="C98" s="358"/>
    </row>
    <row r="99" spans="2:4" ht="27.75" customHeight="1">
      <c r="B99" s="364" t="s">
        <v>144</v>
      </c>
      <c r="C99" s="364"/>
      <c r="D99" s="364"/>
    </row>
    <row r="100" spans="1:4" ht="16.5" customHeight="1">
      <c r="A100" s="370"/>
      <c r="B100" s="370"/>
      <c r="C100" s="370"/>
      <c r="D100" s="370"/>
    </row>
    <row r="101" spans="2:4" ht="15">
      <c r="B101" s="367" t="s">
        <v>126</v>
      </c>
      <c r="C101" s="368"/>
      <c r="D101" s="368"/>
    </row>
    <row r="102" spans="2:4" ht="15.75">
      <c r="B102" s="30"/>
      <c r="C102" s="13"/>
      <c r="D102" s="13"/>
    </row>
    <row r="103" spans="2:4" ht="15">
      <c r="B103" s="366" t="s">
        <v>159</v>
      </c>
      <c r="C103" s="366"/>
      <c r="D103" s="366"/>
    </row>
    <row r="104" spans="1:9" s="4" customFormat="1" ht="15.75" thickBot="1">
      <c r="A104" s="3"/>
      <c r="F104" s="9"/>
      <c r="G104" s="9"/>
      <c r="I104" s="9"/>
    </row>
    <row r="105" spans="1:4" s="4" customFormat="1" ht="31.5" customHeight="1" thickTop="1">
      <c r="A105" s="3"/>
      <c r="B105" s="106" t="s">
        <v>52</v>
      </c>
      <c r="C105" s="115"/>
      <c r="D105" s="116"/>
    </row>
    <row r="106" spans="1:4" s="4" customFormat="1" ht="31.5" customHeight="1">
      <c r="A106" s="3"/>
      <c r="B106" s="109" t="s">
        <v>53</v>
      </c>
      <c r="C106" s="117"/>
      <c r="D106" s="118"/>
    </row>
    <row r="107" spans="1:4" s="4" customFormat="1" ht="31.5" customHeight="1">
      <c r="A107" s="3"/>
      <c r="B107" s="119"/>
      <c r="C107" s="117"/>
      <c r="D107" s="118"/>
    </row>
    <row r="108" spans="1:4" s="4" customFormat="1" ht="31.5" customHeight="1">
      <c r="A108" s="3"/>
      <c r="B108" s="119"/>
      <c r="C108" s="117"/>
      <c r="D108" s="118"/>
    </row>
    <row r="109" spans="1:4" s="4" customFormat="1" ht="31.5" customHeight="1" thickBot="1">
      <c r="A109" s="3"/>
      <c r="B109" s="120"/>
      <c r="C109" s="121"/>
      <c r="D109" s="122"/>
    </row>
    <row r="110" ht="13.5" thickTop="1"/>
  </sheetData>
  <sheetProtection password="C022" sheet="1" selectLockedCells="1"/>
  <mergeCells count="73">
    <mergeCell ref="B103:D103"/>
    <mergeCell ref="C86:D86"/>
    <mergeCell ref="C84:D84"/>
    <mergeCell ref="B101:D101"/>
    <mergeCell ref="B92:D92"/>
    <mergeCell ref="B95:D95"/>
    <mergeCell ref="B96:D96"/>
    <mergeCell ref="B98:C98"/>
    <mergeCell ref="B99:D99"/>
    <mergeCell ref="A100:D100"/>
    <mergeCell ref="C85:D85"/>
    <mergeCell ref="C77:D77"/>
    <mergeCell ref="C78:D78"/>
    <mergeCell ref="B88:D88"/>
    <mergeCell ref="B90:D90"/>
    <mergeCell ref="B91:D91"/>
    <mergeCell ref="C79:D79"/>
    <mergeCell ref="C80:D80"/>
    <mergeCell ref="C81:D81"/>
    <mergeCell ref="C82:D82"/>
    <mergeCell ref="C83:D83"/>
    <mergeCell ref="B68:D68"/>
    <mergeCell ref="B69:D69"/>
    <mergeCell ref="B71:C71"/>
    <mergeCell ref="B72:D72"/>
    <mergeCell ref="B74:D74"/>
    <mergeCell ref="B76:D76"/>
    <mergeCell ref="B73:D73"/>
    <mergeCell ref="B60:D60"/>
    <mergeCell ref="B58:D58"/>
    <mergeCell ref="B63:D63"/>
    <mergeCell ref="B65:C65"/>
    <mergeCell ref="B66:D66"/>
    <mergeCell ref="B67:D67"/>
    <mergeCell ref="C50:D50"/>
    <mergeCell ref="C51:D51"/>
    <mergeCell ref="C52:D52"/>
    <mergeCell ref="C53:D53"/>
    <mergeCell ref="B55:D55"/>
    <mergeCell ref="B59:D59"/>
    <mergeCell ref="B42:D42"/>
    <mergeCell ref="B44:D44"/>
    <mergeCell ref="B43:D43"/>
    <mergeCell ref="B46:D46"/>
    <mergeCell ref="B48:D48"/>
    <mergeCell ref="C49:D49"/>
    <mergeCell ref="C38:D38"/>
    <mergeCell ref="C39:D39"/>
    <mergeCell ref="C40:D40"/>
    <mergeCell ref="B41:D41"/>
    <mergeCell ref="B35:D35"/>
    <mergeCell ref="B36:D36"/>
    <mergeCell ref="B31:D31"/>
    <mergeCell ref="B37:C37"/>
    <mergeCell ref="B24:D24"/>
    <mergeCell ref="B30:D30"/>
    <mergeCell ref="B23:C23"/>
    <mergeCell ref="B29:D29"/>
    <mergeCell ref="B27:D27"/>
    <mergeCell ref="B14:D14"/>
    <mergeCell ref="B17:D17"/>
    <mergeCell ref="B18:D18"/>
    <mergeCell ref="C19:D19"/>
    <mergeCell ref="C20:D20"/>
    <mergeCell ref="C21:D21"/>
    <mergeCell ref="B10:D10"/>
    <mergeCell ref="B11:D11"/>
    <mergeCell ref="C1:D1"/>
    <mergeCell ref="C3:D3"/>
    <mergeCell ref="C4:D4"/>
    <mergeCell ref="B7:D7"/>
    <mergeCell ref="B8:D8"/>
    <mergeCell ref="B9:D9"/>
  </mergeCells>
  <printOptions horizontalCentered="1"/>
  <pageMargins left="0.1968503937007874" right="0.1968503937007874" top="0.3937007874015748" bottom="0.3937007874015748" header="0.5118110236220472" footer="0.11811023622047245"/>
  <pageSetup horizontalDpi="300" verticalDpi="300" orientation="portrait" paperSize="9" scale="90" r:id="rId2"/>
  <headerFooter alignWithMargins="0">
    <oddFooter>&amp;L&amp;D&amp;RPage &amp;P/&amp;N</oddFooter>
  </headerFooter>
  <colBreaks count="1" manualBreakCount="1">
    <brk id="5"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H111"/>
  <sheetViews>
    <sheetView zoomScalePageLayoutView="0" workbookViewId="0" topLeftCell="A1">
      <selection activeCell="M17" sqref="M17"/>
    </sheetView>
  </sheetViews>
  <sheetFormatPr defaultColWidth="11.421875" defaultRowHeight="12.75"/>
  <cols>
    <col min="1" max="16384" width="11.421875" style="143" customWidth="1"/>
  </cols>
  <sheetData>
    <row r="1" spans="1:8" ht="26.25" customHeight="1">
      <c r="A1" s="432" t="s">
        <v>197</v>
      </c>
      <c r="B1" s="432"/>
      <c r="C1" s="432"/>
      <c r="D1" s="432"/>
      <c r="E1" s="432"/>
      <c r="F1" s="432"/>
      <c r="G1" s="432"/>
      <c r="H1" s="432"/>
    </row>
    <row r="2" spans="1:8" ht="18" customHeight="1">
      <c r="A2" s="433" t="s">
        <v>274</v>
      </c>
      <c r="B2" s="433"/>
      <c r="C2" s="433"/>
      <c r="D2" s="433"/>
      <c r="E2" s="433"/>
      <c r="F2" s="433"/>
      <c r="G2" s="433"/>
      <c r="H2" s="433"/>
    </row>
    <row r="3" spans="1:8" ht="26.25" customHeight="1">
      <c r="A3" s="434" t="s">
        <v>160</v>
      </c>
      <c r="B3" s="434"/>
      <c r="C3" s="434"/>
      <c r="D3" s="434"/>
      <c r="E3" s="434"/>
      <c r="F3" s="434"/>
      <c r="G3" s="434"/>
      <c r="H3" s="434"/>
    </row>
    <row r="4" spans="1:8" ht="12.75">
      <c r="A4" s="144"/>
      <c r="B4" s="144"/>
      <c r="C4" s="145"/>
      <c r="D4" s="145"/>
      <c r="E4" s="145"/>
      <c r="F4" s="145"/>
      <c r="G4" s="145"/>
      <c r="H4" s="145"/>
    </row>
    <row r="5" spans="1:8" ht="13.5" thickBot="1">
      <c r="A5" s="144"/>
      <c r="B5" s="144"/>
      <c r="C5" s="145"/>
      <c r="D5" s="145"/>
      <c r="E5" s="145"/>
      <c r="F5" s="145"/>
      <c r="G5" s="145"/>
      <c r="H5" s="145"/>
    </row>
    <row r="6" spans="1:8" ht="13.5" thickBot="1">
      <c r="A6" s="377" t="s">
        <v>161</v>
      </c>
      <c r="B6" s="377"/>
      <c r="C6" s="146"/>
      <c r="D6" s="145"/>
      <c r="E6" s="145" t="s">
        <v>127</v>
      </c>
      <c r="F6" s="145"/>
      <c r="G6" s="145"/>
      <c r="H6" s="145"/>
    </row>
    <row r="7" spans="1:8" ht="13.5" thickBot="1">
      <c r="A7" s="377"/>
      <c r="B7" s="377"/>
      <c r="C7" s="145"/>
      <c r="D7" s="145"/>
      <c r="E7" s="145"/>
      <c r="F7" s="145"/>
      <c r="G7" s="145"/>
      <c r="H7" s="145"/>
    </row>
    <row r="8" spans="1:8" ht="26.25" thickBot="1">
      <c r="A8" s="392"/>
      <c r="B8" s="392"/>
      <c r="C8" s="147"/>
      <c r="D8" s="145"/>
      <c r="E8" s="145" t="s">
        <v>128</v>
      </c>
      <c r="F8" s="145" t="s">
        <v>162</v>
      </c>
      <c r="G8" s="145"/>
      <c r="H8" s="145"/>
    </row>
    <row r="9" spans="1:8" ht="13.5" thickBot="1">
      <c r="A9" s="394"/>
      <c r="B9" s="395"/>
      <c r="C9" s="395"/>
      <c r="D9" s="395"/>
      <c r="E9" s="395"/>
      <c r="F9" s="395"/>
      <c r="G9" s="395"/>
      <c r="H9" s="396"/>
    </row>
    <row r="10" spans="1:8" ht="13.5" thickBot="1">
      <c r="A10" s="144"/>
      <c r="B10" s="144"/>
      <c r="C10" s="145"/>
      <c r="D10" s="145"/>
      <c r="E10" s="145"/>
      <c r="F10" s="145"/>
      <c r="G10" s="145"/>
      <c r="H10" s="145"/>
    </row>
    <row r="11" spans="1:8" ht="13.5" thickBot="1">
      <c r="A11" s="377" t="s">
        <v>163</v>
      </c>
      <c r="B11" s="377"/>
      <c r="C11" s="146"/>
      <c r="D11" s="145"/>
      <c r="E11" s="145" t="s">
        <v>127</v>
      </c>
      <c r="F11" s="145"/>
      <c r="G11" s="145"/>
      <c r="H11" s="145"/>
    </row>
    <row r="12" spans="1:8" ht="12.75">
      <c r="A12" s="377"/>
      <c r="B12" s="377"/>
      <c r="C12" s="145"/>
      <c r="D12" s="145"/>
      <c r="E12" s="145"/>
      <c r="F12" s="145"/>
      <c r="G12" s="145"/>
      <c r="H12" s="145"/>
    </row>
    <row r="13" spans="1:8" ht="13.5" thickBot="1">
      <c r="A13" s="377"/>
      <c r="B13" s="377"/>
      <c r="C13" s="145"/>
      <c r="D13" s="145"/>
      <c r="E13" s="145"/>
      <c r="F13" s="145"/>
      <c r="G13" s="145"/>
      <c r="H13" s="145"/>
    </row>
    <row r="14" spans="1:8" ht="13.5" thickBot="1">
      <c r="A14" s="392"/>
      <c r="B14" s="392"/>
      <c r="C14" s="147"/>
      <c r="D14" s="145"/>
      <c r="E14" s="145" t="s">
        <v>128</v>
      </c>
      <c r="F14" s="393" t="s">
        <v>164</v>
      </c>
      <c r="G14" s="393"/>
      <c r="H14" s="393"/>
    </row>
    <row r="15" spans="1:8" ht="13.5" thickBot="1">
      <c r="A15" s="394"/>
      <c r="B15" s="395"/>
      <c r="C15" s="395"/>
      <c r="D15" s="395"/>
      <c r="E15" s="395"/>
      <c r="F15" s="395"/>
      <c r="G15" s="395"/>
      <c r="H15" s="396"/>
    </row>
    <row r="16" spans="1:8" ht="13.5" thickBot="1">
      <c r="A16" s="144"/>
      <c r="B16" s="144"/>
      <c r="C16" s="145"/>
      <c r="D16" s="145"/>
      <c r="E16" s="145"/>
      <c r="F16" s="145"/>
      <c r="G16" s="145"/>
      <c r="H16" s="145"/>
    </row>
    <row r="17" spans="1:8" ht="39.75" customHeight="1" thickBot="1">
      <c r="A17" s="377" t="s">
        <v>165</v>
      </c>
      <c r="B17" s="377"/>
      <c r="C17" s="146"/>
      <c r="D17" s="145"/>
      <c r="E17" s="145" t="s">
        <v>127</v>
      </c>
      <c r="F17" s="145"/>
      <c r="G17" s="145"/>
      <c r="H17" s="145"/>
    </row>
    <row r="18" spans="1:8" ht="13.5" thickBot="1">
      <c r="A18" s="377"/>
      <c r="B18" s="377"/>
      <c r="C18" s="145"/>
      <c r="D18" s="145"/>
      <c r="E18" s="145"/>
      <c r="F18" s="145"/>
      <c r="G18" s="145"/>
      <c r="H18" s="145"/>
    </row>
    <row r="19" spans="1:8" ht="13.5" thickBot="1">
      <c r="A19" s="392"/>
      <c r="B19" s="392"/>
      <c r="C19" s="147"/>
      <c r="D19" s="145"/>
      <c r="E19" s="145" t="s">
        <v>128</v>
      </c>
      <c r="F19" s="393" t="s">
        <v>166</v>
      </c>
      <c r="G19" s="393"/>
      <c r="H19" s="393"/>
    </row>
    <row r="20" spans="1:8" ht="13.5" thickBot="1">
      <c r="A20" s="394"/>
      <c r="B20" s="395"/>
      <c r="C20" s="395"/>
      <c r="D20" s="395"/>
      <c r="E20" s="395"/>
      <c r="F20" s="395"/>
      <c r="G20" s="395"/>
      <c r="H20" s="396"/>
    </row>
    <row r="21" spans="1:8" ht="13.5" thickBot="1">
      <c r="A21" s="144"/>
      <c r="B21" s="144"/>
      <c r="C21" s="145"/>
      <c r="D21" s="145"/>
      <c r="E21" s="145"/>
      <c r="F21" s="145"/>
      <c r="G21" s="145"/>
      <c r="H21" s="145"/>
    </row>
    <row r="22" spans="1:8" ht="36.75" customHeight="1" thickBot="1">
      <c r="A22" s="372" t="s">
        <v>186</v>
      </c>
      <c r="B22" s="372"/>
      <c r="C22" s="146"/>
      <c r="D22" s="145"/>
      <c r="E22" s="145" t="s">
        <v>127</v>
      </c>
      <c r="F22" s="145"/>
      <c r="G22" s="145"/>
      <c r="H22" s="145"/>
    </row>
    <row r="23" spans="1:8" ht="13.5" thickBot="1">
      <c r="A23" s="372"/>
      <c r="B23" s="372"/>
      <c r="C23" s="145"/>
      <c r="D23" s="145"/>
      <c r="E23" s="145"/>
      <c r="F23" s="145"/>
      <c r="G23" s="145"/>
      <c r="H23" s="145"/>
    </row>
    <row r="24" spans="1:8" ht="13.5" thickBot="1">
      <c r="A24" s="411"/>
      <c r="B24" s="411"/>
      <c r="C24" s="147"/>
      <c r="D24" s="145"/>
      <c r="E24" s="145" t="s">
        <v>128</v>
      </c>
      <c r="F24" s="393" t="s">
        <v>167</v>
      </c>
      <c r="G24" s="393"/>
      <c r="H24" s="393"/>
    </row>
    <row r="25" spans="1:8" ht="13.5" thickBot="1">
      <c r="A25" s="420"/>
      <c r="B25" s="421"/>
      <c r="C25" s="421"/>
      <c r="D25" s="421"/>
      <c r="E25" s="421"/>
      <c r="F25" s="421"/>
      <c r="G25" s="421"/>
      <c r="H25" s="422"/>
    </row>
    <row r="26" spans="1:8" ht="89.25" customHeight="1">
      <c r="A26" s="413" t="s">
        <v>187</v>
      </c>
      <c r="B26" s="414"/>
      <c r="C26" s="417"/>
      <c r="D26" s="418"/>
      <c r="E26" s="418"/>
      <c r="F26" s="418"/>
      <c r="G26" s="418"/>
      <c r="H26" s="418"/>
    </row>
    <row r="27" spans="1:8" ht="16.5" customHeight="1" thickBot="1">
      <c r="A27" s="415"/>
      <c r="B27" s="416"/>
      <c r="C27" s="419"/>
      <c r="D27" s="371"/>
      <c r="E27" s="371"/>
      <c r="F27" s="371"/>
      <c r="G27" s="371"/>
      <c r="H27" s="371"/>
    </row>
    <row r="28" spans="1:8" ht="13.5" hidden="1" thickBot="1">
      <c r="A28" s="415"/>
      <c r="B28" s="416"/>
      <c r="C28" s="145"/>
      <c r="D28" s="145"/>
      <c r="E28" s="145"/>
      <c r="F28" s="145"/>
      <c r="G28" s="145"/>
      <c r="H28" s="145"/>
    </row>
    <row r="29" spans="1:8" ht="13.5" thickBot="1">
      <c r="A29" s="402"/>
      <c r="B29" s="403"/>
      <c r="C29" s="403"/>
      <c r="D29" s="403"/>
      <c r="E29" s="403"/>
      <c r="F29" s="403"/>
      <c r="G29" s="403"/>
      <c r="H29" s="404"/>
    </row>
    <row r="30" spans="1:8" ht="13.5" thickBot="1">
      <c r="A30" s="144"/>
      <c r="B30" s="144"/>
      <c r="C30" s="145"/>
      <c r="D30" s="145"/>
      <c r="E30" s="145"/>
      <c r="F30" s="145"/>
      <c r="G30" s="145"/>
      <c r="H30" s="145"/>
    </row>
    <row r="31" spans="1:8" ht="24" customHeight="1" thickBot="1">
      <c r="A31" s="372" t="s">
        <v>188</v>
      </c>
      <c r="B31" s="372"/>
      <c r="C31" s="146"/>
      <c r="D31" s="145"/>
      <c r="E31" s="145" t="s">
        <v>127</v>
      </c>
      <c r="F31" s="145"/>
      <c r="G31" s="145"/>
      <c r="H31" s="145"/>
    </row>
    <row r="32" spans="1:8" ht="13.5" thickBot="1">
      <c r="A32" s="372"/>
      <c r="B32" s="372"/>
      <c r="C32" s="145"/>
      <c r="D32" s="145"/>
      <c r="E32" s="145"/>
      <c r="F32" s="145"/>
      <c r="G32" s="145"/>
      <c r="H32" s="145"/>
    </row>
    <row r="33" spans="1:8" ht="13.5" thickBot="1">
      <c r="A33" s="411"/>
      <c r="B33" s="411"/>
      <c r="C33" s="146"/>
      <c r="D33" s="145"/>
      <c r="E33" s="145" t="s">
        <v>128</v>
      </c>
      <c r="F33" s="412" t="s">
        <v>168</v>
      </c>
      <c r="G33" s="412"/>
      <c r="H33" s="412"/>
    </row>
    <row r="34" spans="1:8" ht="13.5" thickBot="1">
      <c r="A34" s="394"/>
      <c r="B34" s="395"/>
      <c r="C34" s="395"/>
      <c r="D34" s="395"/>
      <c r="E34" s="395"/>
      <c r="F34" s="395"/>
      <c r="G34" s="395"/>
      <c r="H34" s="396"/>
    </row>
    <row r="35" spans="1:8" ht="13.5" thickBot="1">
      <c r="A35" s="144"/>
      <c r="B35" s="144"/>
      <c r="C35" s="145"/>
      <c r="D35" s="145"/>
      <c r="E35" s="145"/>
      <c r="F35" s="145"/>
      <c r="G35" s="145"/>
      <c r="H35" s="145"/>
    </row>
    <row r="36" spans="1:8" ht="13.5" thickBot="1">
      <c r="A36" s="377" t="s">
        <v>169</v>
      </c>
      <c r="B36" s="377"/>
      <c r="C36" s="146"/>
      <c r="D36" s="145"/>
      <c r="E36" s="145" t="s">
        <v>127</v>
      </c>
      <c r="F36" s="145"/>
      <c r="G36" s="145"/>
      <c r="H36" s="145"/>
    </row>
    <row r="37" spans="1:8" ht="13.5" thickBot="1">
      <c r="A37" s="377"/>
      <c r="B37" s="377"/>
      <c r="C37" s="145"/>
      <c r="D37" s="145"/>
      <c r="E37" s="145"/>
      <c r="F37" s="145"/>
      <c r="G37" s="145"/>
      <c r="H37" s="145"/>
    </row>
    <row r="38" spans="1:8" ht="13.5" thickBot="1">
      <c r="A38" s="392"/>
      <c r="B38" s="392"/>
      <c r="C38" s="147"/>
      <c r="D38" s="145"/>
      <c r="E38" s="145" t="s">
        <v>128</v>
      </c>
      <c r="F38" s="393" t="s">
        <v>170</v>
      </c>
      <c r="G38" s="393"/>
      <c r="H38" s="393"/>
    </row>
    <row r="39" spans="1:8" ht="13.5" thickBot="1">
      <c r="A39" s="394"/>
      <c r="B39" s="395"/>
      <c r="C39" s="395"/>
      <c r="D39" s="395"/>
      <c r="E39" s="395"/>
      <c r="F39" s="395"/>
      <c r="G39" s="395"/>
      <c r="H39" s="396"/>
    </row>
    <row r="40" spans="1:8" ht="13.5" thickBot="1">
      <c r="A40" s="144"/>
      <c r="B40" s="144"/>
      <c r="C40" s="145"/>
      <c r="D40" s="145"/>
      <c r="E40" s="145"/>
      <c r="F40" s="145"/>
      <c r="G40" s="145"/>
      <c r="H40" s="145"/>
    </row>
    <row r="41" spans="1:8" ht="13.5" thickBot="1">
      <c r="A41" s="377" t="s">
        <v>171</v>
      </c>
      <c r="B41" s="377"/>
      <c r="C41" s="146"/>
      <c r="D41" s="145"/>
      <c r="E41" s="145" t="s">
        <v>127</v>
      </c>
      <c r="F41" s="145"/>
      <c r="G41" s="145"/>
      <c r="H41" s="145"/>
    </row>
    <row r="42" spans="1:8" ht="13.5" thickBot="1">
      <c r="A42" s="377"/>
      <c r="B42" s="377"/>
      <c r="C42" s="145"/>
      <c r="D42" s="145"/>
      <c r="E42" s="145"/>
      <c r="F42" s="145"/>
      <c r="G42" s="145"/>
      <c r="H42" s="145"/>
    </row>
    <row r="43" spans="1:8" ht="13.5" thickBot="1">
      <c r="A43" s="392"/>
      <c r="B43" s="392"/>
      <c r="C43" s="147"/>
      <c r="D43" s="145"/>
      <c r="E43" s="145" t="s">
        <v>128</v>
      </c>
      <c r="F43" s="393" t="s">
        <v>172</v>
      </c>
      <c r="G43" s="393"/>
      <c r="H43" s="393"/>
    </row>
    <row r="44" spans="1:8" ht="13.5" thickBot="1">
      <c r="A44" s="394"/>
      <c r="B44" s="395"/>
      <c r="C44" s="395"/>
      <c r="D44" s="395"/>
      <c r="E44" s="395"/>
      <c r="F44" s="395"/>
      <c r="G44" s="395"/>
      <c r="H44" s="396"/>
    </row>
    <row r="45" spans="1:8" ht="13.5" thickBot="1">
      <c r="A45" s="144"/>
      <c r="B45" s="144"/>
      <c r="C45" s="145"/>
      <c r="D45" s="145"/>
      <c r="E45" s="145"/>
      <c r="F45" s="145"/>
      <c r="G45" s="145"/>
      <c r="H45" s="145"/>
    </row>
    <row r="46" spans="1:8" ht="26.25" customHeight="1" thickBot="1">
      <c r="A46" s="377" t="s">
        <v>173</v>
      </c>
      <c r="B46" s="377"/>
      <c r="C46" s="146"/>
      <c r="D46" s="145"/>
      <c r="E46" s="145" t="s">
        <v>127</v>
      </c>
      <c r="F46" s="145"/>
      <c r="G46" s="145"/>
      <c r="H46" s="145"/>
    </row>
    <row r="47" spans="1:8" ht="13.5" thickBot="1">
      <c r="A47" s="377"/>
      <c r="B47" s="377"/>
      <c r="C47" s="145"/>
      <c r="D47" s="145"/>
      <c r="E47" s="145"/>
      <c r="F47" s="145"/>
      <c r="G47" s="145"/>
      <c r="H47" s="145"/>
    </row>
    <row r="48" spans="1:8" ht="13.5" thickBot="1">
      <c r="A48" s="392"/>
      <c r="B48" s="392"/>
      <c r="C48" s="146"/>
      <c r="D48" s="145"/>
      <c r="E48" s="145" t="s">
        <v>128</v>
      </c>
      <c r="F48" s="393" t="s">
        <v>167</v>
      </c>
      <c r="G48" s="393"/>
      <c r="H48" s="393"/>
    </row>
    <row r="49" spans="1:8" ht="13.5" thickBot="1">
      <c r="A49" s="394"/>
      <c r="B49" s="395"/>
      <c r="C49" s="395"/>
      <c r="D49" s="395"/>
      <c r="E49" s="395"/>
      <c r="F49" s="395"/>
      <c r="G49" s="395"/>
      <c r="H49" s="396"/>
    </row>
    <row r="50" spans="1:8" ht="13.5" thickBot="1">
      <c r="A50" s="144"/>
      <c r="B50" s="144"/>
      <c r="C50" s="145"/>
      <c r="D50" s="145"/>
      <c r="E50" s="145"/>
      <c r="F50" s="145"/>
      <c r="G50" s="145"/>
      <c r="H50" s="145"/>
    </row>
    <row r="51" spans="1:8" ht="26.25" customHeight="1" thickBot="1">
      <c r="A51" s="377" t="s">
        <v>174</v>
      </c>
      <c r="B51" s="377"/>
      <c r="C51" s="146"/>
      <c r="D51" s="145"/>
      <c r="E51" s="145" t="s">
        <v>127</v>
      </c>
      <c r="F51" s="145"/>
      <c r="G51" s="145"/>
      <c r="H51" s="145"/>
    </row>
    <row r="52" spans="1:8" ht="13.5" thickBot="1">
      <c r="A52" s="377"/>
      <c r="B52" s="377"/>
      <c r="C52" s="145"/>
      <c r="D52" s="145"/>
      <c r="E52" s="145"/>
      <c r="F52" s="145"/>
      <c r="G52" s="145"/>
      <c r="H52" s="145"/>
    </row>
    <row r="53" spans="1:8" ht="23.25" customHeight="1" thickBot="1">
      <c r="A53" s="392"/>
      <c r="B53" s="392"/>
      <c r="C53" s="146"/>
      <c r="D53" s="145"/>
      <c r="E53" s="145" t="s">
        <v>128</v>
      </c>
      <c r="F53" s="393" t="s">
        <v>167</v>
      </c>
      <c r="G53" s="393"/>
      <c r="H53" s="393"/>
    </row>
    <row r="54" spans="1:8" ht="13.5" thickBot="1">
      <c r="A54" s="394"/>
      <c r="B54" s="395"/>
      <c r="C54" s="395"/>
      <c r="D54" s="395"/>
      <c r="E54" s="395"/>
      <c r="F54" s="395"/>
      <c r="G54" s="395"/>
      <c r="H54" s="396"/>
    </row>
    <row r="55" spans="1:8" ht="13.5" thickBot="1">
      <c r="A55" s="144"/>
      <c r="B55" s="144"/>
      <c r="C55" s="145"/>
      <c r="D55" s="145"/>
      <c r="E55" s="145"/>
      <c r="F55" s="145"/>
      <c r="G55" s="145"/>
      <c r="H55" s="145"/>
    </row>
    <row r="56" spans="1:8" ht="26.25" customHeight="1" thickBot="1">
      <c r="A56" s="377" t="s">
        <v>175</v>
      </c>
      <c r="B56" s="377"/>
      <c r="C56" s="146"/>
      <c r="D56" s="145"/>
      <c r="E56" s="145" t="s">
        <v>127</v>
      </c>
      <c r="F56" s="145"/>
      <c r="G56" s="145"/>
      <c r="H56" s="145"/>
    </row>
    <row r="57" spans="1:8" ht="13.5" thickBot="1">
      <c r="A57" s="377"/>
      <c r="B57" s="377"/>
      <c r="C57" s="145"/>
      <c r="D57" s="145"/>
      <c r="E57" s="145"/>
      <c r="F57" s="145"/>
      <c r="G57" s="145"/>
      <c r="H57" s="145"/>
    </row>
    <row r="58" spans="1:8" ht="25.5" customHeight="1" thickBot="1">
      <c r="A58" s="378"/>
      <c r="B58" s="378"/>
      <c r="C58" s="147"/>
      <c r="D58" s="145"/>
      <c r="E58" s="145" t="s">
        <v>128</v>
      </c>
      <c r="F58" s="379" t="s">
        <v>167</v>
      </c>
      <c r="G58" s="379"/>
      <c r="H58" s="379"/>
    </row>
    <row r="59" spans="1:8" ht="13.5" thickBot="1">
      <c r="A59" s="402"/>
      <c r="B59" s="403"/>
      <c r="C59" s="403"/>
      <c r="D59" s="403"/>
      <c r="E59" s="403"/>
      <c r="F59" s="403"/>
      <c r="G59" s="403"/>
      <c r="H59" s="404"/>
    </row>
    <row r="60" spans="1:8" ht="12.75">
      <c r="A60" s="378" t="s">
        <v>189</v>
      </c>
      <c r="B60" s="378"/>
      <c r="C60" s="400"/>
      <c r="D60" s="145"/>
      <c r="E60" s="145"/>
      <c r="F60" s="148"/>
      <c r="G60" s="148"/>
      <c r="H60" s="148"/>
    </row>
    <row r="61" spans="1:8" ht="13.5" thickBot="1">
      <c r="A61" s="378"/>
      <c r="B61" s="378"/>
      <c r="C61" s="401"/>
      <c r="D61" s="145"/>
      <c r="E61" s="145" t="s">
        <v>127</v>
      </c>
      <c r="F61" s="148"/>
      <c r="G61" s="148"/>
      <c r="H61" s="148"/>
    </row>
    <row r="62" spans="1:8" ht="13.5" thickBot="1">
      <c r="A62" s="378"/>
      <c r="B62" s="378"/>
      <c r="C62" s="149"/>
      <c r="D62" s="145"/>
      <c r="E62" s="145"/>
      <c r="F62" s="148"/>
      <c r="G62" s="148"/>
      <c r="H62" s="148"/>
    </row>
    <row r="63" spans="1:8" ht="30" customHeight="1" thickBot="1">
      <c r="A63" s="378"/>
      <c r="B63" s="378"/>
      <c r="C63" s="150"/>
      <c r="D63" s="145"/>
      <c r="E63" s="145" t="s">
        <v>128</v>
      </c>
      <c r="F63" s="148"/>
      <c r="G63" s="148"/>
      <c r="H63" s="148"/>
    </row>
    <row r="64" spans="1:8" ht="15.75" customHeight="1" thickBot="1">
      <c r="A64" s="402"/>
      <c r="B64" s="403"/>
      <c r="C64" s="403"/>
      <c r="D64" s="403"/>
      <c r="E64" s="403"/>
      <c r="F64" s="403"/>
      <c r="G64" s="403"/>
      <c r="H64" s="404"/>
    </row>
    <row r="65" spans="1:8" ht="30" customHeight="1">
      <c r="A65" s="413" t="s">
        <v>190</v>
      </c>
      <c r="B65" s="414"/>
      <c r="C65" s="438"/>
      <c r="D65" s="439"/>
      <c r="E65" s="439"/>
      <c r="F65" s="439"/>
      <c r="G65" s="439"/>
      <c r="H65" s="440"/>
    </row>
    <row r="66" spans="1:8" ht="30" customHeight="1">
      <c r="A66" s="415"/>
      <c r="B66" s="416"/>
      <c r="C66" s="441"/>
      <c r="D66" s="442"/>
      <c r="E66" s="442"/>
      <c r="F66" s="442"/>
      <c r="G66" s="442"/>
      <c r="H66" s="443"/>
    </row>
    <row r="67" spans="1:8" ht="30" customHeight="1" thickBot="1">
      <c r="A67" s="436"/>
      <c r="B67" s="437"/>
      <c r="C67" s="444"/>
      <c r="D67" s="445"/>
      <c r="E67" s="445"/>
      <c r="F67" s="445"/>
      <c r="G67" s="445"/>
      <c r="H67" s="446"/>
    </row>
    <row r="68" spans="1:8" ht="13.5" thickBot="1">
      <c r="A68" s="380"/>
      <c r="B68" s="381"/>
      <c r="C68" s="398"/>
      <c r="D68" s="398"/>
      <c r="E68" s="398"/>
      <c r="F68" s="398"/>
      <c r="G68" s="398"/>
      <c r="H68" s="399"/>
    </row>
    <row r="69" spans="1:8" ht="76.5" customHeight="1">
      <c r="A69" s="405" t="s">
        <v>191</v>
      </c>
      <c r="B69" s="406"/>
      <c r="C69" s="447" t="s">
        <v>192</v>
      </c>
      <c r="D69" s="448"/>
      <c r="E69" s="448"/>
      <c r="F69" s="448"/>
      <c r="G69" s="448"/>
      <c r="H69" s="449"/>
    </row>
    <row r="70" spans="1:8" ht="76.5" customHeight="1">
      <c r="A70" s="407"/>
      <c r="B70" s="408"/>
      <c r="C70" s="450" t="s">
        <v>193</v>
      </c>
      <c r="D70" s="451"/>
      <c r="E70" s="451"/>
      <c r="F70" s="451"/>
      <c r="G70" s="451"/>
      <c r="H70" s="452"/>
    </row>
    <row r="71" spans="1:8" ht="12.75">
      <c r="A71" s="407"/>
      <c r="B71" s="408"/>
      <c r="C71" s="151"/>
      <c r="D71" s="152"/>
      <c r="E71" s="152"/>
      <c r="F71" s="152"/>
      <c r="G71" s="152"/>
      <c r="H71" s="153"/>
    </row>
    <row r="72" spans="1:8" ht="13.5" thickBot="1">
      <c r="A72" s="407"/>
      <c r="B72" s="408"/>
      <c r="C72" s="154"/>
      <c r="D72" s="148"/>
      <c r="E72" s="148"/>
      <c r="F72" s="148"/>
      <c r="G72" s="148"/>
      <c r="H72" s="155"/>
    </row>
    <row r="73" spans="1:8" ht="13.5" thickBot="1">
      <c r="A73" s="435"/>
      <c r="B73" s="430"/>
      <c r="C73" s="430"/>
      <c r="D73" s="430"/>
      <c r="E73" s="430"/>
      <c r="F73" s="430"/>
      <c r="G73" s="430"/>
      <c r="H73" s="431"/>
    </row>
    <row r="74" spans="1:8" ht="12.75">
      <c r="A74" s="405" t="s">
        <v>194</v>
      </c>
      <c r="B74" s="406"/>
      <c r="C74" s="417"/>
      <c r="D74" s="418"/>
      <c r="E74" s="418"/>
      <c r="F74" s="418"/>
      <c r="G74" s="418"/>
      <c r="H74" s="423"/>
    </row>
    <row r="75" spans="1:8" ht="12.75">
      <c r="A75" s="407"/>
      <c r="B75" s="408"/>
      <c r="C75" s="419"/>
      <c r="D75" s="371"/>
      <c r="E75" s="371"/>
      <c r="F75" s="371"/>
      <c r="G75" s="371"/>
      <c r="H75" s="424"/>
    </row>
    <row r="76" spans="1:8" ht="12.75">
      <c r="A76" s="407"/>
      <c r="B76" s="408"/>
      <c r="C76" s="419"/>
      <c r="D76" s="371"/>
      <c r="E76" s="371"/>
      <c r="F76" s="371"/>
      <c r="G76" s="371"/>
      <c r="H76" s="424"/>
    </row>
    <row r="77" spans="1:8" ht="13.5" thickBot="1">
      <c r="A77" s="409"/>
      <c r="B77" s="410"/>
      <c r="C77" s="425"/>
      <c r="D77" s="426"/>
      <c r="E77" s="426"/>
      <c r="F77" s="426"/>
      <c r="G77" s="426"/>
      <c r="H77" s="427"/>
    </row>
    <row r="78" spans="1:8" ht="13.5" thickBot="1">
      <c r="A78" s="428"/>
      <c r="B78" s="429"/>
      <c r="C78" s="430"/>
      <c r="D78" s="430"/>
      <c r="E78" s="430"/>
      <c r="F78" s="430"/>
      <c r="G78" s="430"/>
      <c r="H78" s="431"/>
    </row>
    <row r="79" spans="1:8" ht="12.75">
      <c r="A79" s="405" t="s">
        <v>195</v>
      </c>
      <c r="B79" s="406"/>
      <c r="C79" s="417"/>
      <c r="D79" s="418"/>
      <c r="E79" s="418"/>
      <c r="F79" s="418"/>
      <c r="G79" s="418"/>
      <c r="H79" s="423"/>
    </row>
    <row r="80" spans="1:8" ht="12.75">
      <c r="A80" s="407"/>
      <c r="B80" s="408"/>
      <c r="C80" s="419"/>
      <c r="D80" s="371"/>
      <c r="E80" s="371"/>
      <c r="F80" s="371"/>
      <c r="G80" s="371"/>
      <c r="H80" s="424"/>
    </row>
    <row r="81" spans="1:8" ht="12.75">
      <c r="A81" s="407"/>
      <c r="B81" s="408"/>
      <c r="C81" s="419"/>
      <c r="D81" s="371"/>
      <c r="E81" s="371"/>
      <c r="F81" s="371"/>
      <c r="G81" s="371"/>
      <c r="H81" s="424"/>
    </row>
    <row r="82" spans="1:8" ht="34.5" customHeight="1" thickBot="1">
      <c r="A82" s="409"/>
      <c r="B82" s="410"/>
      <c r="C82" s="425"/>
      <c r="D82" s="426"/>
      <c r="E82" s="426"/>
      <c r="F82" s="426"/>
      <c r="G82" s="426"/>
      <c r="H82" s="427"/>
    </row>
    <row r="83" spans="1:8" ht="13.5" thickBot="1">
      <c r="A83" s="402"/>
      <c r="B83" s="403"/>
      <c r="C83" s="403"/>
      <c r="D83" s="403"/>
      <c r="E83" s="403"/>
      <c r="F83" s="403"/>
      <c r="G83" s="403"/>
      <c r="H83" s="404"/>
    </row>
    <row r="84" spans="1:8" ht="26.25" customHeight="1" thickBot="1">
      <c r="A84" s="377" t="s">
        <v>176</v>
      </c>
      <c r="B84" s="377"/>
      <c r="C84" s="156"/>
      <c r="D84" s="145"/>
      <c r="E84" s="145" t="s">
        <v>127</v>
      </c>
      <c r="F84" s="145"/>
      <c r="G84" s="145"/>
      <c r="H84" s="145"/>
    </row>
    <row r="85" spans="1:8" ht="13.5" thickBot="1">
      <c r="A85" s="377"/>
      <c r="B85" s="377"/>
      <c r="C85" s="145"/>
      <c r="D85" s="145"/>
      <c r="E85" s="145"/>
      <c r="F85" s="145"/>
      <c r="G85" s="145"/>
      <c r="H85" s="145"/>
    </row>
    <row r="86" spans="1:8" ht="25.5" customHeight="1" thickBot="1">
      <c r="A86" s="392"/>
      <c r="B86" s="392"/>
      <c r="C86" s="146"/>
      <c r="D86" s="145"/>
      <c r="E86" s="145" t="s">
        <v>128</v>
      </c>
      <c r="F86" s="393" t="s">
        <v>170</v>
      </c>
      <c r="G86" s="393"/>
      <c r="H86" s="393"/>
    </row>
    <row r="87" spans="1:8" ht="13.5" thickBot="1">
      <c r="A87" s="394"/>
      <c r="B87" s="395"/>
      <c r="C87" s="395"/>
      <c r="D87" s="395"/>
      <c r="E87" s="395"/>
      <c r="F87" s="395"/>
      <c r="G87" s="395"/>
      <c r="H87" s="396"/>
    </row>
    <row r="88" spans="1:8" ht="13.5" thickBot="1">
      <c r="A88" s="144"/>
      <c r="B88" s="144"/>
      <c r="C88" s="145"/>
      <c r="D88" s="145"/>
      <c r="E88" s="145"/>
      <c r="F88" s="145"/>
      <c r="G88" s="145"/>
      <c r="H88" s="145"/>
    </row>
    <row r="89" spans="1:8" ht="24.75" customHeight="1" thickBot="1">
      <c r="A89" s="377" t="s">
        <v>177</v>
      </c>
      <c r="B89" s="377"/>
      <c r="C89" s="146"/>
      <c r="D89" s="145"/>
      <c r="E89" s="145" t="s">
        <v>127</v>
      </c>
      <c r="F89" s="145"/>
      <c r="G89" s="145"/>
      <c r="H89" s="145"/>
    </row>
    <row r="90" spans="1:8" ht="13.5" thickBot="1">
      <c r="A90" s="377"/>
      <c r="B90" s="377"/>
      <c r="C90" s="145"/>
      <c r="D90" s="145"/>
      <c r="E90" s="145"/>
      <c r="F90" s="145"/>
      <c r="G90" s="145"/>
      <c r="H90" s="145"/>
    </row>
    <row r="91" spans="1:8" ht="33" customHeight="1" thickBot="1">
      <c r="A91" s="392"/>
      <c r="B91" s="392"/>
      <c r="C91" s="146"/>
      <c r="D91" s="145"/>
      <c r="E91" s="145" t="s">
        <v>128</v>
      </c>
      <c r="F91" s="393" t="s">
        <v>170</v>
      </c>
      <c r="G91" s="393"/>
      <c r="H91" s="393"/>
    </row>
    <row r="92" spans="1:8" ht="13.5" thickBot="1">
      <c r="A92" s="394"/>
      <c r="B92" s="395"/>
      <c r="C92" s="395"/>
      <c r="D92" s="395"/>
      <c r="E92" s="395"/>
      <c r="F92" s="395"/>
      <c r="G92" s="395"/>
      <c r="H92" s="396"/>
    </row>
    <row r="93" spans="1:8" ht="13.5" thickBot="1">
      <c r="A93" s="144"/>
      <c r="B93" s="144"/>
      <c r="C93" s="145"/>
      <c r="D93" s="145"/>
      <c r="E93" s="145"/>
      <c r="F93" s="145"/>
      <c r="G93" s="145"/>
      <c r="H93" s="145"/>
    </row>
    <row r="94" spans="1:8" ht="26.25" customHeight="1" thickBot="1">
      <c r="A94" s="372" t="s">
        <v>178</v>
      </c>
      <c r="B94" s="397"/>
      <c r="C94" s="146"/>
      <c r="D94" s="145"/>
      <c r="E94" s="145" t="s">
        <v>127</v>
      </c>
      <c r="F94" s="145"/>
      <c r="G94" s="145"/>
      <c r="H94" s="145"/>
    </row>
    <row r="95" spans="1:8" ht="26.25" customHeight="1" thickBot="1">
      <c r="A95" s="372" t="s">
        <v>179</v>
      </c>
      <c r="B95" s="372"/>
      <c r="C95" s="145"/>
      <c r="D95" s="145"/>
      <c r="E95" s="145"/>
      <c r="F95" s="157" t="s">
        <v>183</v>
      </c>
      <c r="G95" s="145"/>
      <c r="H95" s="145"/>
    </row>
    <row r="96" spans="1:8" ht="26.25" customHeight="1" thickBot="1">
      <c r="A96" s="372" t="s">
        <v>180</v>
      </c>
      <c r="B96" s="372"/>
      <c r="C96" s="146"/>
      <c r="D96" s="145"/>
      <c r="E96" s="145" t="s">
        <v>128</v>
      </c>
      <c r="F96" s="145"/>
      <c r="G96" s="145"/>
      <c r="H96" s="145"/>
    </row>
    <row r="97" spans="1:8" ht="26.25" customHeight="1">
      <c r="A97" s="372" t="s">
        <v>181</v>
      </c>
      <c r="B97" s="372"/>
      <c r="C97" s="145"/>
      <c r="D97" s="145"/>
      <c r="E97" s="145"/>
      <c r="F97" s="145"/>
      <c r="G97" s="145"/>
      <c r="H97" s="145"/>
    </row>
    <row r="98" spans="1:8" ht="26.25" customHeight="1" thickBot="1">
      <c r="A98" s="373" t="s">
        <v>182</v>
      </c>
      <c r="B98" s="373"/>
      <c r="C98" s="158"/>
      <c r="D98" s="145"/>
      <c r="G98" s="145"/>
      <c r="H98" s="145"/>
    </row>
    <row r="99" spans="1:8" ht="13.5" thickBot="1">
      <c r="A99" s="374"/>
      <c r="B99" s="375"/>
      <c r="C99" s="375"/>
      <c r="D99" s="375"/>
      <c r="E99" s="375"/>
      <c r="F99" s="375"/>
      <c r="G99" s="375"/>
      <c r="H99" s="376"/>
    </row>
    <row r="100" spans="1:8" ht="13.5" thickBot="1">
      <c r="A100" s="144"/>
      <c r="B100" s="144"/>
      <c r="C100" s="145"/>
      <c r="D100" s="145"/>
      <c r="E100" s="145"/>
      <c r="F100" s="145"/>
      <c r="G100" s="145"/>
      <c r="H100" s="145"/>
    </row>
    <row r="101" spans="1:8" ht="39.75" customHeight="1" thickBot="1">
      <c r="A101" s="377" t="s">
        <v>184</v>
      </c>
      <c r="B101" s="377"/>
      <c r="C101" s="146"/>
      <c r="D101" s="145"/>
      <c r="E101" s="145" t="s">
        <v>127</v>
      </c>
      <c r="F101" s="145"/>
      <c r="G101" s="145"/>
      <c r="H101" s="145"/>
    </row>
    <row r="102" spans="1:8" ht="13.5" thickBot="1">
      <c r="A102" s="377"/>
      <c r="B102" s="377"/>
      <c r="C102" s="145"/>
      <c r="D102" s="145"/>
      <c r="E102" s="145"/>
      <c r="F102" s="145"/>
      <c r="G102" s="145"/>
      <c r="H102" s="145"/>
    </row>
    <row r="103" spans="1:8" ht="57.75" customHeight="1" thickBot="1">
      <c r="A103" s="378"/>
      <c r="B103" s="378"/>
      <c r="C103" s="147"/>
      <c r="D103" s="145"/>
      <c r="E103" s="145" t="s">
        <v>128</v>
      </c>
      <c r="F103" s="379" t="s">
        <v>170</v>
      </c>
      <c r="G103" s="379"/>
      <c r="H103" s="379"/>
    </row>
    <row r="104" spans="1:8" ht="13.5" thickBot="1">
      <c r="A104" s="380"/>
      <c r="B104" s="381"/>
      <c r="C104" s="381"/>
      <c r="D104" s="381"/>
      <c r="E104" s="381"/>
      <c r="F104" s="381"/>
      <c r="G104" s="381"/>
      <c r="H104" s="382"/>
    </row>
    <row r="105" spans="1:8" ht="12.75">
      <c r="A105" s="383" t="s">
        <v>196</v>
      </c>
      <c r="B105" s="384"/>
      <c r="C105" s="384"/>
      <c r="D105" s="384"/>
      <c r="E105" s="384"/>
      <c r="F105" s="384"/>
      <c r="G105" s="384"/>
      <c r="H105" s="385"/>
    </row>
    <row r="106" spans="1:8" ht="12.75">
      <c r="A106" s="386"/>
      <c r="B106" s="387"/>
      <c r="C106" s="387"/>
      <c r="D106" s="387"/>
      <c r="E106" s="387"/>
      <c r="F106" s="387"/>
      <c r="G106" s="387"/>
      <c r="H106" s="388"/>
    </row>
    <row r="107" spans="1:8" ht="12.75">
      <c r="A107" s="386"/>
      <c r="B107" s="387"/>
      <c r="C107" s="387"/>
      <c r="D107" s="387"/>
      <c r="E107" s="387"/>
      <c r="F107" s="387"/>
      <c r="G107" s="387"/>
      <c r="H107" s="388"/>
    </row>
    <row r="108" spans="1:8" ht="12.75">
      <c r="A108" s="386"/>
      <c r="B108" s="387"/>
      <c r="C108" s="387"/>
      <c r="D108" s="387"/>
      <c r="E108" s="387"/>
      <c r="F108" s="387"/>
      <c r="G108" s="387"/>
      <c r="H108" s="388"/>
    </row>
    <row r="109" spans="1:8" ht="12.75">
      <c r="A109" s="386"/>
      <c r="B109" s="387"/>
      <c r="C109" s="387"/>
      <c r="D109" s="387"/>
      <c r="E109" s="387"/>
      <c r="F109" s="387"/>
      <c r="G109" s="387"/>
      <c r="H109" s="388"/>
    </row>
    <row r="110" spans="1:8" ht="13.5" thickBot="1">
      <c r="A110" s="389"/>
      <c r="B110" s="390"/>
      <c r="C110" s="390"/>
      <c r="D110" s="390"/>
      <c r="E110" s="390"/>
      <c r="F110" s="390"/>
      <c r="G110" s="390"/>
      <c r="H110" s="391"/>
    </row>
    <row r="111" spans="1:8" ht="13.5" customHeight="1">
      <c r="A111" s="144"/>
      <c r="B111" s="144"/>
      <c r="C111" s="145"/>
      <c r="D111" s="145"/>
      <c r="E111" s="371" t="s">
        <v>185</v>
      </c>
      <c r="F111" s="371"/>
      <c r="G111" s="371"/>
      <c r="H111" s="371"/>
    </row>
  </sheetData>
  <sheetProtection password="C022" sheet="1" formatCells="0" formatColumns="0" selectLockedCells="1"/>
  <mergeCells count="68">
    <mergeCell ref="C79:H82"/>
    <mergeCell ref="A64:H64"/>
    <mergeCell ref="A73:H73"/>
    <mergeCell ref="A83:H83"/>
    <mergeCell ref="A65:B67"/>
    <mergeCell ref="C65:H67"/>
    <mergeCell ref="A69:B72"/>
    <mergeCell ref="C69:H69"/>
    <mergeCell ref="C70:H70"/>
    <mergeCell ref="A74:B77"/>
    <mergeCell ref="C74:H77"/>
    <mergeCell ref="A78:H78"/>
    <mergeCell ref="A1:H1"/>
    <mergeCell ref="A2:H2"/>
    <mergeCell ref="A3:H3"/>
    <mergeCell ref="A6:B8"/>
    <mergeCell ref="A9:H9"/>
    <mergeCell ref="A11:B14"/>
    <mergeCell ref="F14:H14"/>
    <mergeCell ref="A15:H15"/>
    <mergeCell ref="A17:B19"/>
    <mergeCell ref="F19:H19"/>
    <mergeCell ref="A20:H20"/>
    <mergeCell ref="A22:B24"/>
    <mergeCell ref="F24:H24"/>
    <mergeCell ref="A25:H25"/>
    <mergeCell ref="A29:H29"/>
    <mergeCell ref="A31:B33"/>
    <mergeCell ref="F33:H33"/>
    <mergeCell ref="A34:H34"/>
    <mergeCell ref="A26:B28"/>
    <mergeCell ref="C26:H27"/>
    <mergeCell ref="A36:B38"/>
    <mergeCell ref="F38:H38"/>
    <mergeCell ref="A39:H39"/>
    <mergeCell ref="A41:B43"/>
    <mergeCell ref="F43:H43"/>
    <mergeCell ref="A44:H44"/>
    <mergeCell ref="A46:B48"/>
    <mergeCell ref="F48:H48"/>
    <mergeCell ref="A49:H49"/>
    <mergeCell ref="A51:B53"/>
    <mergeCell ref="F53:H53"/>
    <mergeCell ref="A54:H54"/>
    <mergeCell ref="A56:B58"/>
    <mergeCell ref="F58:H58"/>
    <mergeCell ref="A68:H68"/>
    <mergeCell ref="A84:B86"/>
    <mergeCell ref="F86:H86"/>
    <mergeCell ref="A87:H87"/>
    <mergeCell ref="A60:B63"/>
    <mergeCell ref="C60:C61"/>
    <mergeCell ref="A59:H59"/>
    <mergeCell ref="A79:B82"/>
    <mergeCell ref="A89:B91"/>
    <mergeCell ref="F91:H91"/>
    <mergeCell ref="A92:H92"/>
    <mergeCell ref="A94:B94"/>
    <mergeCell ref="A95:B95"/>
    <mergeCell ref="A96:B96"/>
    <mergeCell ref="E111:H111"/>
    <mergeCell ref="A97:B97"/>
    <mergeCell ref="A98:B98"/>
    <mergeCell ref="A99:H99"/>
    <mergeCell ref="A101:B103"/>
    <mergeCell ref="F103:H103"/>
    <mergeCell ref="A104:H104"/>
    <mergeCell ref="A105:H110"/>
  </mergeCells>
  <printOptions/>
  <pageMargins left="0.7" right="0.7" top="0.75" bottom="0.75" header="0.3" footer="0.3"/>
  <pageSetup fitToHeight="0"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H77"/>
  <sheetViews>
    <sheetView tabSelected="1" zoomScalePageLayoutView="0" workbookViewId="0" topLeftCell="A1">
      <selection activeCell="F9" sqref="F9"/>
    </sheetView>
  </sheetViews>
  <sheetFormatPr defaultColWidth="11.421875" defaultRowHeight="12.75"/>
  <cols>
    <col min="1" max="1" width="9.28125" style="143" customWidth="1"/>
    <col min="2" max="2" width="47.7109375" style="143" customWidth="1"/>
    <col min="3" max="3" width="21.57421875" style="143" customWidth="1"/>
    <col min="4" max="4" width="18.140625" style="143" customWidth="1"/>
    <col min="5" max="5" width="21.28125" style="143" customWidth="1"/>
    <col min="6" max="6" width="19.421875" style="143" customWidth="1"/>
    <col min="7" max="7" width="14.140625" style="143" customWidth="1"/>
    <col min="8" max="8" width="19.421875" style="143" customWidth="1"/>
    <col min="9" max="16384" width="11.421875" style="143" customWidth="1"/>
  </cols>
  <sheetData>
    <row r="1" spans="1:8" ht="15">
      <c r="A1" s="167"/>
      <c r="B1" s="167"/>
      <c r="C1" s="167"/>
      <c r="D1" s="167"/>
      <c r="E1" s="167"/>
      <c r="F1" s="167"/>
      <c r="G1" s="167"/>
      <c r="H1" s="167"/>
    </row>
    <row r="2" spans="2:8" ht="21">
      <c r="B2" s="457" t="s">
        <v>198</v>
      </c>
      <c r="C2" s="457"/>
      <c r="D2" s="457"/>
      <c r="E2" s="457"/>
      <c r="F2" s="457"/>
      <c r="G2" s="457"/>
      <c r="H2" s="457"/>
    </row>
    <row r="3" spans="1:8" ht="21">
      <c r="A3" s="458" t="s">
        <v>282</v>
      </c>
      <c r="B3" s="458"/>
      <c r="C3" s="458"/>
      <c r="D3" s="458"/>
      <c r="E3" s="458"/>
      <c r="F3" s="458"/>
      <c r="G3" s="458"/>
      <c r="H3" s="458"/>
    </row>
    <row r="4" spans="1:8" ht="21">
      <c r="A4" s="262"/>
      <c r="B4" s="262"/>
      <c r="C4" s="262"/>
      <c r="D4" s="262"/>
      <c r="E4" s="262"/>
      <c r="F4" s="262"/>
      <c r="G4" s="262"/>
      <c r="H4" s="262"/>
    </row>
    <row r="5" spans="1:8" ht="30.75" customHeight="1" thickBot="1">
      <c r="A5" s="263"/>
      <c r="B5" s="459" t="s">
        <v>458</v>
      </c>
      <c r="C5" s="459"/>
      <c r="D5" s="459"/>
      <c r="E5" s="459"/>
      <c r="F5" s="459"/>
      <c r="G5" s="459"/>
      <c r="H5" s="263"/>
    </row>
    <row r="6" spans="1:8" ht="24" thickBot="1">
      <c r="A6" s="460" t="s">
        <v>234</v>
      </c>
      <c r="B6" s="461"/>
      <c r="C6" s="462"/>
      <c r="D6" s="462"/>
      <c r="E6" s="462"/>
      <c r="F6" s="462"/>
      <c r="G6" s="462"/>
      <c r="H6" s="463"/>
    </row>
    <row r="7" spans="1:8" ht="23.25">
      <c r="A7" s="464" t="s">
        <v>235</v>
      </c>
      <c r="B7" s="464"/>
      <c r="C7" s="464"/>
      <c r="D7" s="464"/>
      <c r="E7" s="464"/>
      <c r="F7" s="464"/>
      <c r="G7" s="464"/>
      <c r="H7" s="464"/>
    </row>
    <row r="8" spans="1:8" ht="38.25">
      <c r="A8" s="65" t="s">
        <v>210</v>
      </c>
      <c r="B8" s="66" t="s">
        <v>211</v>
      </c>
      <c r="C8" s="67" t="s">
        <v>236</v>
      </c>
      <c r="D8" s="215" t="s">
        <v>237</v>
      </c>
      <c r="E8" s="165" t="s">
        <v>238</v>
      </c>
      <c r="F8" s="165" t="s">
        <v>239</v>
      </c>
      <c r="G8" s="165" t="s">
        <v>240</v>
      </c>
      <c r="H8" s="165" t="s">
        <v>241</v>
      </c>
    </row>
    <row r="9" spans="1:8" ht="15">
      <c r="A9" s="454" t="s">
        <v>459</v>
      </c>
      <c r="B9" s="191" t="s">
        <v>283</v>
      </c>
      <c r="C9" s="264" t="s">
        <v>260</v>
      </c>
      <c r="D9" s="166"/>
      <c r="E9" s="166"/>
      <c r="F9" s="166"/>
      <c r="G9" s="261">
        <v>260</v>
      </c>
      <c r="H9" s="288">
        <f>F9*G9</f>
        <v>0</v>
      </c>
    </row>
    <row r="10" spans="1:8" ht="15">
      <c r="A10" s="455"/>
      <c r="B10" s="191" t="s">
        <v>284</v>
      </c>
      <c r="C10" s="264" t="s">
        <v>260</v>
      </c>
      <c r="D10" s="166"/>
      <c r="E10" s="166"/>
      <c r="F10" s="166"/>
      <c r="G10" s="261">
        <v>215</v>
      </c>
      <c r="H10" s="288">
        <f aca="true" t="shared" si="0" ref="H10:H73">F10*G10</f>
        <v>0</v>
      </c>
    </row>
    <row r="11" spans="1:8" ht="15">
      <c r="A11" s="455"/>
      <c r="B11" s="191" t="s">
        <v>285</v>
      </c>
      <c r="C11" s="264" t="s">
        <v>260</v>
      </c>
      <c r="D11" s="166"/>
      <c r="E11" s="166"/>
      <c r="F11" s="166"/>
      <c r="G11" s="261">
        <v>160</v>
      </c>
      <c r="H11" s="288">
        <f t="shared" si="0"/>
        <v>0</v>
      </c>
    </row>
    <row r="12" spans="1:8" ht="15">
      <c r="A12" s="455"/>
      <c r="B12" s="191" t="s">
        <v>286</v>
      </c>
      <c r="C12" s="264" t="s">
        <v>260</v>
      </c>
      <c r="D12" s="166"/>
      <c r="E12" s="166"/>
      <c r="F12" s="166"/>
      <c r="G12" s="261">
        <v>240</v>
      </c>
      <c r="H12" s="288">
        <f t="shared" si="0"/>
        <v>0</v>
      </c>
    </row>
    <row r="13" spans="1:8" ht="15">
      <c r="A13" s="455"/>
      <c r="B13" s="191" t="s">
        <v>287</v>
      </c>
      <c r="C13" s="264" t="s">
        <v>260</v>
      </c>
      <c r="D13" s="166"/>
      <c r="E13" s="166"/>
      <c r="F13" s="166"/>
      <c r="G13" s="261">
        <v>165</v>
      </c>
      <c r="H13" s="288">
        <f t="shared" si="0"/>
        <v>0</v>
      </c>
    </row>
    <row r="14" spans="1:8" ht="15">
      <c r="A14" s="455"/>
      <c r="B14" s="191" t="s">
        <v>288</v>
      </c>
      <c r="C14" s="264" t="s">
        <v>260</v>
      </c>
      <c r="D14" s="166"/>
      <c r="E14" s="166"/>
      <c r="F14" s="166"/>
      <c r="G14" s="261">
        <v>155</v>
      </c>
      <c r="H14" s="288">
        <f t="shared" si="0"/>
        <v>0</v>
      </c>
    </row>
    <row r="15" spans="1:8" ht="15">
      <c r="A15" s="455"/>
      <c r="B15" s="191" t="s">
        <v>289</v>
      </c>
      <c r="C15" s="264" t="s">
        <v>260</v>
      </c>
      <c r="D15" s="166"/>
      <c r="E15" s="166"/>
      <c r="F15" s="166"/>
      <c r="G15" s="261">
        <v>295</v>
      </c>
      <c r="H15" s="288">
        <f t="shared" si="0"/>
        <v>0</v>
      </c>
    </row>
    <row r="16" spans="1:8" ht="16.5" customHeight="1">
      <c r="A16" s="455"/>
      <c r="B16" s="265" t="s">
        <v>290</v>
      </c>
      <c r="C16" s="264" t="s">
        <v>260</v>
      </c>
      <c r="D16" s="166"/>
      <c r="E16" s="166"/>
      <c r="F16" s="166"/>
      <c r="G16" s="261">
        <v>80</v>
      </c>
      <c r="H16" s="288">
        <f t="shared" si="0"/>
        <v>0</v>
      </c>
    </row>
    <row r="17" spans="1:8" ht="15">
      <c r="A17" s="455"/>
      <c r="B17" s="191" t="s">
        <v>291</v>
      </c>
      <c r="C17" s="264" t="s">
        <v>260</v>
      </c>
      <c r="D17" s="166"/>
      <c r="E17" s="166"/>
      <c r="F17" s="166"/>
      <c r="G17" s="261">
        <v>60</v>
      </c>
      <c r="H17" s="288">
        <f t="shared" si="0"/>
        <v>0</v>
      </c>
    </row>
    <row r="18" spans="1:8" ht="15">
      <c r="A18" s="455"/>
      <c r="B18" s="186" t="s">
        <v>292</v>
      </c>
      <c r="C18" s="264" t="s">
        <v>260</v>
      </c>
      <c r="D18" s="166"/>
      <c r="E18" s="166"/>
      <c r="F18" s="166"/>
      <c r="G18" s="261">
        <v>2925</v>
      </c>
      <c r="H18" s="288">
        <f t="shared" si="0"/>
        <v>0</v>
      </c>
    </row>
    <row r="19" spans="1:8" ht="15">
      <c r="A19" s="455"/>
      <c r="B19" s="186" t="s">
        <v>293</v>
      </c>
      <c r="C19" s="264" t="s">
        <v>260</v>
      </c>
      <c r="D19" s="166"/>
      <c r="E19" s="166"/>
      <c r="F19" s="166"/>
      <c r="G19" s="261">
        <v>50</v>
      </c>
      <c r="H19" s="288">
        <f t="shared" si="0"/>
        <v>0</v>
      </c>
    </row>
    <row r="20" spans="1:8" ht="15">
      <c r="A20" s="455"/>
      <c r="B20" s="191" t="s">
        <v>294</v>
      </c>
      <c r="C20" s="264" t="s">
        <v>260</v>
      </c>
      <c r="D20" s="166"/>
      <c r="E20" s="166"/>
      <c r="F20" s="166"/>
      <c r="G20" s="261">
        <v>334</v>
      </c>
      <c r="H20" s="288">
        <f t="shared" si="0"/>
        <v>0</v>
      </c>
    </row>
    <row r="21" spans="1:8" ht="15">
      <c r="A21" s="455"/>
      <c r="B21" s="191" t="s">
        <v>295</v>
      </c>
      <c r="C21" s="264" t="s">
        <v>260</v>
      </c>
      <c r="D21" s="166"/>
      <c r="E21" s="166"/>
      <c r="F21" s="166"/>
      <c r="G21" s="261">
        <v>105</v>
      </c>
      <c r="H21" s="288">
        <f t="shared" si="0"/>
        <v>0</v>
      </c>
    </row>
    <row r="22" spans="1:8" ht="15.75" customHeight="1">
      <c r="A22" s="455"/>
      <c r="B22" s="265" t="s">
        <v>296</v>
      </c>
      <c r="C22" s="264" t="s">
        <v>260</v>
      </c>
      <c r="D22" s="166"/>
      <c r="E22" s="166"/>
      <c r="F22" s="166"/>
      <c r="G22" s="261">
        <v>70</v>
      </c>
      <c r="H22" s="288">
        <f t="shared" si="0"/>
        <v>0</v>
      </c>
    </row>
    <row r="23" spans="1:8" ht="15">
      <c r="A23" s="455"/>
      <c r="B23" s="191" t="s">
        <v>297</v>
      </c>
      <c r="C23" s="264" t="s">
        <v>260</v>
      </c>
      <c r="D23" s="166"/>
      <c r="E23" s="166"/>
      <c r="F23" s="166"/>
      <c r="G23" s="261">
        <v>95</v>
      </c>
      <c r="H23" s="288">
        <f t="shared" si="0"/>
        <v>0</v>
      </c>
    </row>
    <row r="24" spans="1:8" ht="15">
      <c r="A24" s="455"/>
      <c r="B24" s="191" t="s">
        <v>298</v>
      </c>
      <c r="C24" s="264" t="s">
        <v>260</v>
      </c>
      <c r="D24" s="166"/>
      <c r="E24" s="166"/>
      <c r="F24" s="166"/>
      <c r="G24" s="261">
        <v>99</v>
      </c>
      <c r="H24" s="288">
        <f t="shared" si="0"/>
        <v>0</v>
      </c>
    </row>
    <row r="25" spans="1:8" ht="15">
      <c r="A25" s="455"/>
      <c r="B25" s="266" t="s">
        <v>299</v>
      </c>
      <c r="C25" s="267" t="s">
        <v>260</v>
      </c>
      <c r="D25" s="166"/>
      <c r="E25" s="166"/>
      <c r="F25" s="166"/>
      <c r="G25" s="261">
        <v>45</v>
      </c>
      <c r="H25" s="288">
        <f t="shared" si="0"/>
        <v>0</v>
      </c>
    </row>
    <row r="26" spans="1:8" ht="15">
      <c r="A26" s="455"/>
      <c r="B26" s="191" t="s">
        <v>300</v>
      </c>
      <c r="C26" s="264" t="s">
        <v>260</v>
      </c>
      <c r="D26" s="166"/>
      <c r="E26" s="166"/>
      <c r="F26" s="166"/>
      <c r="G26" s="261">
        <v>255</v>
      </c>
      <c r="H26" s="288">
        <f t="shared" si="0"/>
        <v>0</v>
      </c>
    </row>
    <row r="27" spans="1:8" ht="15">
      <c r="A27" s="455"/>
      <c r="B27" s="191" t="s">
        <v>301</v>
      </c>
      <c r="C27" s="264" t="s">
        <v>260</v>
      </c>
      <c r="D27" s="166"/>
      <c r="E27" s="166"/>
      <c r="F27" s="166"/>
      <c r="G27" s="261">
        <v>16</v>
      </c>
      <c r="H27" s="288">
        <f t="shared" si="0"/>
        <v>0</v>
      </c>
    </row>
    <row r="28" spans="1:8" ht="15">
      <c r="A28" s="455"/>
      <c r="B28" s="191" t="s">
        <v>302</v>
      </c>
      <c r="C28" s="264" t="s">
        <v>260</v>
      </c>
      <c r="D28" s="166"/>
      <c r="E28" s="166"/>
      <c r="F28" s="166"/>
      <c r="G28" s="261">
        <v>26</v>
      </c>
      <c r="H28" s="288">
        <f t="shared" si="0"/>
        <v>0</v>
      </c>
    </row>
    <row r="29" spans="1:8" ht="15">
      <c r="A29" s="455"/>
      <c r="B29" s="191" t="s">
        <v>303</v>
      </c>
      <c r="C29" s="264" t="s">
        <v>260</v>
      </c>
      <c r="D29" s="166"/>
      <c r="E29" s="166"/>
      <c r="F29" s="166"/>
      <c r="G29" s="261">
        <v>160</v>
      </c>
      <c r="H29" s="288">
        <f t="shared" si="0"/>
        <v>0</v>
      </c>
    </row>
    <row r="30" spans="1:8" ht="15">
      <c r="A30" s="455"/>
      <c r="B30" s="191" t="s">
        <v>304</v>
      </c>
      <c r="C30" s="264" t="s">
        <v>432</v>
      </c>
      <c r="D30" s="166"/>
      <c r="E30" s="166"/>
      <c r="F30" s="166"/>
      <c r="G30" s="261">
        <v>59</v>
      </c>
      <c r="H30" s="288">
        <f t="shared" si="0"/>
        <v>0</v>
      </c>
    </row>
    <row r="31" spans="1:8" ht="15.75" thickBot="1">
      <c r="A31" s="455"/>
      <c r="B31" s="268" t="s">
        <v>305</v>
      </c>
      <c r="C31" s="264" t="s">
        <v>432</v>
      </c>
      <c r="D31" s="166"/>
      <c r="E31" s="166"/>
      <c r="F31" s="166"/>
      <c r="G31" s="261">
        <v>39</v>
      </c>
      <c r="H31" s="288">
        <f>F31*G31</f>
        <v>0</v>
      </c>
    </row>
    <row r="32" spans="1:8" ht="12.75" customHeight="1">
      <c r="A32" s="455"/>
      <c r="B32" s="269" t="s">
        <v>306</v>
      </c>
      <c r="C32" s="264" t="s">
        <v>260</v>
      </c>
      <c r="D32" s="166"/>
      <c r="E32" s="166"/>
      <c r="F32" s="166"/>
      <c r="G32" s="261">
        <v>185</v>
      </c>
      <c r="H32" s="288">
        <f t="shared" si="0"/>
        <v>0</v>
      </c>
    </row>
    <row r="33" spans="1:8" ht="15">
      <c r="A33" s="456"/>
      <c r="B33" s="270" t="s">
        <v>307</v>
      </c>
      <c r="C33" s="264" t="s">
        <v>260</v>
      </c>
      <c r="D33" s="166"/>
      <c r="E33" s="166"/>
      <c r="F33" s="166"/>
      <c r="G33" s="261">
        <v>187</v>
      </c>
      <c r="H33" s="288">
        <f t="shared" si="0"/>
        <v>0</v>
      </c>
    </row>
    <row r="34" spans="1:8" ht="15">
      <c r="A34" s="455"/>
      <c r="B34" s="271" t="s">
        <v>308</v>
      </c>
      <c r="C34" s="264" t="s">
        <v>260</v>
      </c>
      <c r="D34" s="166"/>
      <c r="E34" s="166"/>
      <c r="F34" s="166"/>
      <c r="G34" s="261">
        <v>145</v>
      </c>
      <c r="H34" s="288">
        <f t="shared" si="0"/>
        <v>0</v>
      </c>
    </row>
    <row r="35" spans="1:8" ht="15">
      <c r="A35" s="455"/>
      <c r="B35" s="191" t="s">
        <v>309</v>
      </c>
      <c r="C35" s="264" t="s">
        <v>260</v>
      </c>
      <c r="D35" s="166"/>
      <c r="E35" s="166"/>
      <c r="F35" s="166"/>
      <c r="G35" s="261">
        <v>49</v>
      </c>
      <c r="H35" s="288">
        <f t="shared" si="0"/>
        <v>0</v>
      </c>
    </row>
    <row r="36" spans="1:8" ht="15">
      <c r="A36" s="455"/>
      <c r="B36" s="191" t="s">
        <v>310</v>
      </c>
      <c r="C36" s="264" t="s">
        <v>433</v>
      </c>
      <c r="D36" s="166"/>
      <c r="E36" s="166"/>
      <c r="F36" s="166"/>
      <c r="G36" s="261">
        <v>203</v>
      </c>
      <c r="H36" s="288">
        <f t="shared" si="0"/>
        <v>0</v>
      </c>
    </row>
    <row r="37" spans="1:8" ht="15">
      <c r="A37" s="455"/>
      <c r="B37" s="191" t="s">
        <v>311</v>
      </c>
      <c r="C37" s="264" t="s">
        <v>433</v>
      </c>
      <c r="D37" s="166"/>
      <c r="E37" s="166"/>
      <c r="F37" s="166"/>
      <c r="G37" s="261">
        <v>303</v>
      </c>
      <c r="H37" s="288">
        <f t="shared" si="0"/>
        <v>0</v>
      </c>
    </row>
    <row r="38" spans="1:8" ht="15">
      <c r="A38" s="455"/>
      <c r="B38" s="191" t="s">
        <v>312</v>
      </c>
      <c r="C38" s="264" t="s">
        <v>433</v>
      </c>
      <c r="D38" s="166"/>
      <c r="E38" s="166"/>
      <c r="F38" s="166"/>
      <c r="G38" s="261">
        <v>3</v>
      </c>
      <c r="H38" s="288">
        <f t="shared" si="0"/>
        <v>0</v>
      </c>
    </row>
    <row r="39" spans="1:8" ht="15">
      <c r="A39" s="455"/>
      <c r="B39" s="191" t="s">
        <v>313</v>
      </c>
      <c r="C39" s="264" t="s">
        <v>433</v>
      </c>
      <c r="D39" s="166"/>
      <c r="E39" s="166"/>
      <c r="F39" s="166"/>
      <c r="G39" s="261">
        <v>2</v>
      </c>
      <c r="H39" s="288">
        <f t="shared" si="0"/>
        <v>0</v>
      </c>
    </row>
    <row r="40" spans="1:8" ht="15">
      <c r="A40" s="455"/>
      <c r="B40" s="191" t="s">
        <v>314</v>
      </c>
      <c r="C40" s="264" t="s">
        <v>433</v>
      </c>
      <c r="D40" s="166"/>
      <c r="E40" s="166"/>
      <c r="F40" s="166"/>
      <c r="G40" s="261">
        <v>3</v>
      </c>
      <c r="H40" s="288">
        <f t="shared" si="0"/>
        <v>0</v>
      </c>
    </row>
    <row r="41" spans="1:8" ht="15">
      <c r="A41" s="455"/>
      <c r="B41" s="191" t="s">
        <v>315</v>
      </c>
      <c r="C41" s="264" t="s">
        <v>434</v>
      </c>
      <c r="D41" s="166"/>
      <c r="E41" s="166"/>
      <c r="F41" s="166"/>
      <c r="G41" s="261">
        <v>66</v>
      </c>
      <c r="H41" s="288">
        <f t="shared" si="0"/>
        <v>0</v>
      </c>
    </row>
    <row r="42" spans="1:8" ht="15">
      <c r="A42" s="455"/>
      <c r="B42" s="191" t="s">
        <v>316</v>
      </c>
      <c r="C42" s="264" t="s">
        <v>434</v>
      </c>
      <c r="D42" s="166"/>
      <c r="E42" s="166"/>
      <c r="F42" s="166"/>
      <c r="G42" s="261">
        <v>220</v>
      </c>
      <c r="H42" s="288">
        <f t="shared" si="0"/>
        <v>0</v>
      </c>
    </row>
    <row r="43" spans="1:8" ht="15">
      <c r="A43" s="455"/>
      <c r="B43" s="265" t="s">
        <v>317</v>
      </c>
      <c r="C43" s="264" t="s">
        <v>433</v>
      </c>
      <c r="D43" s="166"/>
      <c r="E43" s="166"/>
      <c r="F43" s="166"/>
      <c r="G43" s="261">
        <v>227</v>
      </c>
      <c r="H43" s="288">
        <f t="shared" si="0"/>
        <v>0</v>
      </c>
    </row>
    <row r="44" spans="1:8" ht="15">
      <c r="A44" s="455"/>
      <c r="B44" s="272" t="s">
        <v>318</v>
      </c>
      <c r="C44" s="264" t="s">
        <v>433</v>
      </c>
      <c r="D44" s="166"/>
      <c r="E44" s="166"/>
      <c r="F44" s="166"/>
      <c r="G44" s="261">
        <v>21</v>
      </c>
      <c r="H44" s="288">
        <f t="shared" si="0"/>
        <v>0</v>
      </c>
    </row>
    <row r="45" spans="1:8" ht="15">
      <c r="A45" s="455"/>
      <c r="B45" s="272" t="s">
        <v>319</v>
      </c>
      <c r="C45" s="264" t="s">
        <v>433</v>
      </c>
      <c r="D45" s="166"/>
      <c r="E45" s="166"/>
      <c r="F45" s="166"/>
      <c r="G45" s="261">
        <v>28</v>
      </c>
      <c r="H45" s="288">
        <f t="shared" si="0"/>
        <v>0</v>
      </c>
    </row>
    <row r="46" spans="1:8" ht="15">
      <c r="A46" s="455"/>
      <c r="B46" s="272" t="s">
        <v>320</v>
      </c>
      <c r="C46" s="264" t="s">
        <v>433</v>
      </c>
      <c r="D46" s="166"/>
      <c r="E46" s="166"/>
      <c r="F46" s="166"/>
      <c r="G46" s="261">
        <v>24</v>
      </c>
      <c r="H46" s="288">
        <f t="shared" si="0"/>
        <v>0</v>
      </c>
    </row>
    <row r="47" spans="1:8" ht="15">
      <c r="A47" s="455"/>
      <c r="B47" s="272" t="s">
        <v>321</v>
      </c>
      <c r="C47" s="264" t="s">
        <v>433</v>
      </c>
      <c r="D47" s="166"/>
      <c r="E47" s="166"/>
      <c r="F47" s="166"/>
      <c r="G47" s="261">
        <v>18</v>
      </c>
      <c r="H47" s="288">
        <f t="shared" si="0"/>
        <v>0</v>
      </c>
    </row>
    <row r="48" spans="1:8" ht="15">
      <c r="A48" s="455"/>
      <c r="B48" s="265" t="s">
        <v>322</v>
      </c>
      <c r="C48" s="264" t="s">
        <v>433</v>
      </c>
      <c r="D48" s="166"/>
      <c r="E48" s="166"/>
      <c r="F48" s="166"/>
      <c r="G48" s="261">
        <v>110</v>
      </c>
      <c r="H48" s="288">
        <f t="shared" si="0"/>
        <v>0</v>
      </c>
    </row>
    <row r="49" spans="1:8" ht="15">
      <c r="A49" s="455"/>
      <c r="B49" s="265" t="s">
        <v>323</v>
      </c>
      <c r="C49" s="264" t="s">
        <v>433</v>
      </c>
      <c r="D49" s="166"/>
      <c r="E49" s="166"/>
      <c r="F49" s="166"/>
      <c r="G49" s="261">
        <v>109</v>
      </c>
      <c r="H49" s="288">
        <f t="shared" si="0"/>
        <v>0</v>
      </c>
    </row>
    <row r="50" spans="1:8" ht="15">
      <c r="A50" s="455"/>
      <c r="B50" s="265" t="s">
        <v>324</v>
      </c>
      <c r="C50" s="264" t="s">
        <v>433</v>
      </c>
      <c r="D50" s="166"/>
      <c r="E50" s="166"/>
      <c r="F50" s="166"/>
      <c r="G50" s="261">
        <v>110</v>
      </c>
      <c r="H50" s="288">
        <f t="shared" si="0"/>
        <v>0</v>
      </c>
    </row>
    <row r="51" spans="1:8" ht="15">
      <c r="A51" s="455"/>
      <c r="B51" s="265" t="s">
        <v>325</v>
      </c>
      <c r="C51" s="264" t="s">
        <v>433</v>
      </c>
      <c r="D51" s="166"/>
      <c r="E51" s="166"/>
      <c r="F51" s="166"/>
      <c r="G51" s="261">
        <v>15</v>
      </c>
      <c r="H51" s="288">
        <f t="shared" si="0"/>
        <v>0</v>
      </c>
    </row>
    <row r="52" spans="1:8" ht="15">
      <c r="A52" s="455"/>
      <c r="B52" s="265" t="s">
        <v>326</v>
      </c>
      <c r="C52" s="264" t="s">
        <v>435</v>
      </c>
      <c r="D52" s="166"/>
      <c r="E52" s="166"/>
      <c r="F52" s="166"/>
      <c r="G52" s="261">
        <v>10</v>
      </c>
      <c r="H52" s="288">
        <f t="shared" si="0"/>
        <v>0</v>
      </c>
    </row>
    <row r="53" spans="1:8" ht="15">
      <c r="A53" s="455"/>
      <c r="B53" s="265" t="s">
        <v>327</v>
      </c>
      <c r="C53" s="264" t="s">
        <v>433</v>
      </c>
      <c r="D53" s="166"/>
      <c r="E53" s="166"/>
      <c r="F53" s="166"/>
      <c r="G53" s="261">
        <v>10</v>
      </c>
      <c r="H53" s="288">
        <f t="shared" si="0"/>
        <v>0</v>
      </c>
    </row>
    <row r="54" spans="1:8" ht="15">
      <c r="A54" s="455"/>
      <c r="B54" s="265" t="s">
        <v>328</v>
      </c>
      <c r="C54" s="264" t="s">
        <v>435</v>
      </c>
      <c r="D54" s="166"/>
      <c r="E54" s="166"/>
      <c r="F54" s="166"/>
      <c r="G54" s="261">
        <v>64</v>
      </c>
      <c r="H54" s="288">
        <f t="shared" si="0"/>
        <v>0</v>
      </c>
    </row>
    <row r="55" spans="1:8" ht="15">
      <c r="A55" s="455"/>
      <c r="B55" s="265" t="s">
        <v>329</v>
      </c>
      <c r="C55" s="264" t="s">
        <v>436</v>
      </c>
      <c r="D55" s="166"/>
      <c r="E55" s="166"/>
      <c r="F55" s="166"/>
      <c r="G55" s="261">
        <v>17</v>
      </c>
      <c r="H55" s="288">
        <f t="shared" si="0"/>
        <v>0</v>
      </c>
    </row>
    <row r="56" spans="1:8" ht="15">
      <c r="A56" s="455"/>
      <c r="B56" s="265" t="s">
        <v>330</v>
      </c>
      <c r="C56" s="264" t="s">
        <v>435</v>
      </c>
      <c r="D56" s="166"/>
      <c r="E56" s="166"/>
      <c r="F56" s="166"/>
      <c r="G56" s="261">
        <v>10</v>
      </c>
      <c r="H56" s="288">
        <f t="shared" si="0"/>
        <v>0</v>
      </c>
    </row>
    <row r="57" spans="1:8" ht="15">
      <c r="A57" s="455"/>
      <c r="B57" s="265" t="s">
        <v>331</v>
      </c>
      <c r="C57" s="264" t="s">
        <v>260</v>
      </c>
      <c r="D57" s="166"/>
      <c r="E57" s="166"/>
      <c r="F57" s="166"/>
      <c r="G57" s="261">
        <v>86</v>
      </c>
      <c r="H57" s="288">
        <f t="shared" si="0"/>
        <v>0</v>
      </c>
    </row>
    <row r="58" spans="1:8" ht="15">
      <c r="A58" s="455"/>
      <c r="B58" s="191" t="s">
        <v>332</v>
      </c>
      <c r="C58" s="264" t="s">
        <v>260</v>
      </c>
      <c r="D58" s="166"/>
      <c r="E58" s="166"/>
      <c r="F58" s="166"/>
      <c r="G58" s="261">
        <v>86</v>
      </c>
      <c r="H58" s="288">
        <f t="shared" si="0"/>
        <v>0</v>
      </c>
    </row>
    <row r="59" spans="1:8" ht="15">
      <c r="A59" s="455"/>
      <c r="B59" s="191" t="s">
        <v>333</v>
      </c>
      <c r="C59" s="264" t="s">
        <v>437</v>
      </c>
      <c r="D59" s="166"/>
      <c r="E59" s="166"/>
      <c r="F59" s="166"/>
      <c r="G59" s="261">
        <v>105</v>
      </c>
      <c r="H59" s="288">
        <f t="shared" si="0"/>
        <v>0</v>
      </c>
    </row>
    <row r="60" spans="1:8" ht="15">
      <c r="A60" s="455"/>
      <c r="B60" s="191" t="s">
        <v>334</v>
      </c>
      <c r="C60" s="264" t="s">
        <v>437</v>
      </c>
      <c r="D60" s="166"/>
      <c r="E60" s="166"/>
      <c r="F60" s="166"/>
      <c r="G60" s="261">
        <v>105</v>
      </c>
      <c r="H60" s="288">
        <f t="shared" si="0"/>
        <v>0</v>
      </c>
    </row>
    <row r="61" spans="1:8" ht="15">
      <c r="A61" s="455"/>
      <c r="B61" s="191" t="s">
        <v>335</v>
      </c>
      <c r="C61" s="264" t="s">
        <v>260</v>
      </c>
      <c r="D61" s="166"/>
      <c r="E61" s="166"/>
      <c r="F61" s="166"/>
      <c r="G61" s="261">
        <v>91</v>
      </c>
      <c r="H61" s="288">
        <f t="shared" si="0"/>
        <v>0</v>
      </c>
    </row>
    <row r="62" spans="1:8" ht="15">
      <c r="A62" s="455"/>
      <c r="B62" s="191" t="s">
        <v>336</v>
      </c>
      <c r="C62" s="264" t="s">
        <v>433</v>
      </c>
      <c r="D62" s="166"/>
      <c r="E62" s="166"/>
      <c r="F62" s="166"/>
      <c r="G62" s="261">
        <v>29</v>
      </c>
      <c r="H62" s="288">
        <f t="shared" si="0"/>
        <v>0</v>
      </c>
    </row>
    <row r="63" spans="1:8" ht="15">
      <c r="A63" s="455"/>
      <c r="B63" s="191" t="s">
        <v>337</v>
      </c>
      <c r="C63" s="264" t="s">
        <v>433</v>
      </c>
      <c r="D63" s="166"/>
      <c r="E63" s="166"/>
      <c r="F63" s="166"/>
      <c r="G63" s="261">
        <v>29</v>
      </c>
      <c r="H63" s="288">
        <f t="shared" si="0"/>
        <v>0</v>
      </c>
    </row>
    <row r="64" spans="1:8" ht="15">
      <c r="A64" s="455"/>
      <c r="B64" s="191" t="s">
        <v>338</v>
      </c>
      <c r="C64" s="264" t="s">
        <v>260</v>
      </c>
      <c r="D64" s="166"/>
      <c r="E64" s="166"/>
      <c r="F64" s="166"/>
      <c r="G64" s="261">
        <v>70</v>
      </c>
      <c r="H64" s="288">
        <f t="shared" si="0"/>
        <v>0</v>
      </c>
    </row>
    <row r="65" spans="1:8" ht="15">
      <c r="A65" s="455"/>
      <c r="B65" s="191" t="s">
        <v>339</v>
      </c>
      <c r="C65" s="264" t="s">
        <v>438</v>
      </c>
      <c r="D65" s="166"/>
      <c r="E65" s="166"/>
      <c r="F65" s="166"/>
      <c r="G65" s="261">
        <v>170</v>
      </c>
      <c r="H65" s="288">
        <f t="shared" si="0"/>
        <v>0</v>
      </c>
    </row>
    <row r="66" spans="1:8" ht="15">
      <c r="A66" s="455"/>
      <c r="B66" s="191" t="s">
        <v>340</v>
      </c>
      <c r="C66" s="264" t="s">
        <v>260</v>
      </c>
      <c r="D66" s="166"/>
      <c r="E66" s="166"/>
      <c r="F66" s="166"/>
      <c r="G66" s="261">
        <v>7</v>
      </c>
      <c r="H66" s="288">
        <f t="shared" si="0"/>
        <v>0</v>
      </c>
    </row>
    <row r="67" spans="1:8" ht="15">
      <c r="A67" s="455"/>
      <c r="B67" s="191" t="s">
        <v>341</v>
      </c>
      <c r="C67" s="264" t="s">
        <v>260</v>
      </c>
      <c r="D67" s="166"/>
      <c r="E67" s="166"/>
      <c r="F67" s="166"/>
      <c r="G67" s="261">
        <v>205</v>
      </c>
      <c r="H67" s="288">
        <f t="shared" si="0"/>
        <v>0</v>
      </c>
    </row>
    <row r="68" spans="1:8" ht="15">
      <c r="A68" s="455"/>
      <c r="B68" s="265" t="s">
        <v>342</v>
      </c>
      <c r="C68" s="264" t="s">
        <v>260</v>
      </c>
      <c r="D68" s="166"/>
      <c r="E68" s="166"/>
      <c r="F68" s="166"/>
      <c r="G68" s="261">
        <v>160</v>
      </c>
      <c r="H68" s="288">
        <f t="shared" si="0"/>
        <v>0</v>
      </c>
    </row>
    <row r="69" spans="1:8" ht="15">
      <c r="A69" s="455"/>
      <c r="B69" s="191" t="s">
        <v>343</v>
      </c>
      <c r="C69" s="264" t="s">
        <v>260</v>
      </c>
      <c r="D69" s="166"/>
      <c r="E69" s="166"/>
      <c r="F69" s="166"/>
      <c r="G69" s="261">
        <v>130</v>
      </c>
      <c r="H69" s="288">
        <f t="shared" si="0"/>
        <v>0</v>
      </c>
    </row>
    <row r="70" spans="1:8" ht="15">
      <c r="A70" s="455"/>
      <c r="B70" s="265" t="s">
        <v>344</v>
      </c>
      <c r="C70" s="264" t="s">
        <v>260</v>
      </c>
      <c r="D70" s="166"/>
      <c r="E70" s="166"/>
      <c r="F70" s="166"/>
      <c r="G70" s="261">
        <v>99</v>
      </c>
      <c r="H70" s="288">
        <f t="shared" si="0"/>
        <v>0</v>
      </c>
    </row>
    <row r="71" spans="1:8" ht="15">
      <c r="A71" s="455"/>
      <c r="B71" s="205" t="s">
        <v>345</v>
      </c>
      <c r="C71" s="264" t="s">
        <v>260</v>
      </c>
      <c r="D71" s="166"/>
      <c r="E71" s="166"/>
      <c r="F71" s="166"/>
      <c r="G71" s="261">
        <v>42</v>
      </c>
      <c r="H71" s="288">
        <f t="shared" si="0"/>
        <v>0</v>
      </c>
    </row>
    <row r="72" spans="1:8" ht="15">
      <c r="A72" s="455"/>
      <c r="B72" s="205" t="s">
        <v>346</v>
      </c>
      <c r="C72" s="264" t="s">
        <v>260</v>
      </c>
      <c r="D72" s="166"/>
      <c r="E72" s="166"/>
      <c r="F72" s="166"/>
      <c r="G72" s="261">
        <v>72</v>
      </c>
      <c r="H72" s="288">
        <f t="shared" si="0"/>
        <v>0</v>
      </c>
    </row>
    <row r="73" spans="1:8" ht="15">
      <c r="A73" s="455"/>
      <c r="B73" s="205" t="s">
        <v>347</v>
      </c>
      <c r="C73" s="264" t="s">
        <v>260</v>
      </c>
      <c r="D73" s="166"/>
      <c r="E73" s="166"/>
      <c r="F73" s="166"/>
      <c r="G73" s="261">
        <v>102</v>
      </c>
      <c r="H73" s="288">
        <f t="shared" si="0"/>
        <v>0</v>
      </c>
    </row>
    <row r="74" spans="1:8" ht="15">
      <c r="A74" s="455"/>
      <c r="B74" s="205" t="s">
        <v>348</v>
      </c>
      <c r="C74" s="264" t="s">
        <v>260</v>
      </c>
      <c r="D74" s="166"/>
      <c r="E74" s="166"/>
      <c r="F74" s="166"/>
      <c r="G74" s="261">
        <v>58</v>
      </c>
      <c r="H74" s="288">
        <f>F74*G74</f>
        <v>0</v>
      </c>
    </row>
    <row r="75" spans="1:8" ht="15">
      <c r="A75" s="455"/>
      <c r="B75" s="205" t="s">
        <v>349</v>
      </c>
      <c r="C75" s="264" t="s">
        <v>490</v>
      </c>
      <c r="D75" s="166"/>
      <c r="E75" s="166"/>
      <c r="F75" s="166"/>
      <c r="G75" s="261">
        <v>1070</v>
      </c>
      <c r="H75" s="288">
        <f>F75*G75</f>
        <v>0</v>
      </c>
    </row>
    <row r="76" spans="1:8" ht="15">
      <c r="A76" s="455"/>
      <c r="B76" s="285" t="s">
        <v>350</v>
      </c>
      <c r="C76" s="267" t="s">
        <v>260</v>
      </c>
      <c r="D76" s="286"/>
      <c r="E76" s="286"/>
      <c r="F76" s="286"/>
      <c r="G76" s="287">
        <v>554</v>
      </c>
      <c r="H76" s="288">
        <f>F76*G76</f>
        <v>0</v>
      </c>
    </row>
    <row r="77" spans="1:8" ht="21" customHeight="1">
      <c r="A77" s="453" t="s">
        <v>498</v>
      </c>
      <c r="B77" s="453"/>
      <c r="C77" s="453"/>
      <c r="D77" s="453"/>
      <c r="E77" s="453"/>
      <c r="F77" s="453"/>
      <c r="G77" s="453"/>
      <c r="H77" s="290">
        <f>SUM(H9:H76)</f>
        <v>0</v>
      </c>
    </row>
  </sheetData>
  <sheetProtection password="C022" sheet="1" formatCells="0"/>
  <mergeCells count="8">
    <mergeCell ref="A77:G77"/>
    <mergeCell ref="A9:A76"/>
    <mergeCell ref="B2:H2"/>
    <mergeCell ref="A3:H3"/>
    <mergeCell ref="B5:G5"/>
    <mergeCell ref="A6:B6"/>
    <mergeCell ref="C6:H6"/>
    <mergeCell ref="A7:H7"/>
  </mergeCells>
  <printOptions/>
  <pageMargins left="0.7" right="0.7" top="0.75" bottom="0.75" header="0.3" footer="0.3"/>
  <pageSetup fitToHeight="1" fitToWidth="1" horizontalDpi="600" verticalDpi="600" orientation="portrait" paperSize="9" scale="4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4">
      <selection activeCell="D5" sqref="D5:H5"/>
    </sheetView>
  </sheetViews>
  <sheetFormatPr defaultColWidth="11.421875" defaultRowHeight="12.75"/>
  <cols>
    <col min="1" max="1" width="5.421875" style="143" customWidth="1"/>
    <col min="2" max="2" width="27.00390625" style="143" customWidth="1"/>
    <col min="3" max="3" width="7.7109375" style="143" customWidth="1"/>
    <col min="4" max="4" width="14.8515625" style="143" customWidth="1"/>
    <col min="5" max="5" width="18.28125" style="143" customWidth="1"/>
    <col min="6" max="6" width="17.57421875" style="143" customWidth="1"/>
    <col min="7" max="7" width="11.421875" style="143" customWidth="1"/>
    <col min="8" max="8" width="15.7109375" style="143" customWidth="1"/>
    <col min="9" max="16384" width="11.421875" style="143" customWidth="1"/>
  </cols>
  <sheetData>
    <row r="1" spans="1:8" ht="21">
      <c r="A1" s="167"/>
      <c r="B1" s="457" t="s">
        <v>198</v>
      </c>
      <c r="C1" s="457"/>
      <c r="D1" s="457"/>
      <c r="E1" s="457"/>
      <c r="F1" s="457"/>
      <c r="G1" s="457"/>
      <c r="H1" s="457"/>
    </row>
    <row r="2" spans="1:8" ht="105">
      <c r="A2" s="168"/>
      <c r="B2" s="467" t="s">
        <v>282</v>
      </c>
      <c r="C2" s="467"/>
      <c r="D2" s="467"/>
      <c r="E2" s="467"/>
      <c r="F2" s="467"/>
      <c r="G2" s="467"/>
      <c r="H2" s="467"/>
    </row>
    <row r="3" spans="1:8" ht="41.25" customHeight="1">
      <c r="A3" s="169"/>
      <c r="B3" s="467" t="s">
        <v>431</v>
      </c>
      <c r="C3" s="467"/>
      <c r="D3" s="467"/>
      <c r="E3" s="467"/>
      <c r="F3" s="467"/>
      <c r="G3" s="467"/>
      <c r="H3" s="467"/>
    </row>
    <row r="4" spans="1:8" ht="18.75">
      <c r="A4" s="169"/>
      <c r="B4" s="169"/>
      <c r="C4" s="169"/>
      <c r="D4" s="169"/>
      <c r="E4" s="169"/>
      <c r="F4" s="169"/>
      <c r="G4" s="169"/>
      <c r="H4" s="167"/>
    </row>
    <row r="5" spans="1:8" ht="21">
      <c r="A5" s="169"/>
      <c r="B5" s="170" t="s">
        <v>242</v>
      </c>
      <c r="C5" s="171"/>
      <c r="D5" s="469"/>
      <c r="E5" s="469"/>
      <c r="F5" s="469"/>
      <c r="G5" s="469"/>
      <c r="H5" s="470"/>
    </row>
    <row r="6" spans="1:8" ht="21">
      <c r="A6" s="172"/>
      <c r="B6" s="468" t="s">
        <v>243</v>
      </c>
      <c r="C6" s="468"/>
      <c r="D6" s="468"/>
      <c r="E6" s="468"/>
      <c r="F6" s="468"/>
      <c r="G6" s="468"/>
      <c r="H6" s="468"/>
    </row>
    <row r="7" spans="1:8" ht="60">
      <c r="A7" s="173" t="s">
        <v>210</v>
      </c>
      <c r="B7" s="31" t="s">
        <v>211</v>
      </c>
      <c r="C7" s="32" t="s">
        <v>212</v>
      </c>
      <c r="D7" s="33" t="s">
        <v>237</v>
      </c>
      <c r="E7" s="33" t="s">
        <v>238</v>
      </c>
      <c r="F7" s="33" t="s">
        <v>239</v>
      </c>
      <c r="G7" s="123" t="s">
        <v>244</v>
      </c>
      <c r="H7" s="124" t="s">
        <v>245</v>
      </c>
    </row>
    <row r="8" spans="1:8" ht="15">
      <c r="A8" s="465" t="s">
        <v>444</v>
      </c>
      <c r="B8" s="205" t="s">
        <v>351</v>
      </c>
      <c r="C8" s="264" t="s">
        <v>260</v>
      </c>
      <c r="D8" s="166"/>
      <c r="E8" s="166"/>
      <c r="F8" s="166"/>
      <c r="G8" s="261">
        <v>42</v>
      </c>
      <c r="H8" s="288">
        <f>F8*G8</f>
        <v>0</v>
      </c>
    </row>
    <row r="9" spans="1:8" ht="15">
      <c r="A9" s="465"/>
      <c r="B9" s="202" t="s">
        <v>352</v>
      </c>
      <c r="C9" s="273" t="s">
        <v>260</v>
      </c>
      <c r="D9" s="166"/>
      <c r="E9" s="166"/>
      <c r="F9" s="166"/>
      <c r="G9" s="261">
        <v>32</v>
      </c>
      <c r="H9" s="288">
        <f aca="true" t="shared" si="0" ref="H9:H24">F9*G9</f>
        <v>0</v>
      </c>
    </row>
    <row r="10" spans="1:8" ht="15">
      <c r="A10" s="465"/>
      <c r="B10" s="205" t="s">
        <v>353</v>
      </c>
      <c r="C10" s="273" t="s">
        <v>260</v>
      </c>
      <c r="D10" s="166"/>
      <c r="E10" s="166"/>
      <c r="F10" s="166"/>
      <c r="G10" s="261">
        <v>63</v>
      </c>
      <c r="H10" s="288">
        <f t="shared" si="0"/>
        <v>0</v>
      </c>
    </row>
    <row r="11" spans="1:8" ht="15">
      <c r="A11" s="465"/>
      <c r="B11" s="194" t="s">
        <v>354</v>
      </c>
      <c r="C11" s="274" t="s">
        <v>260</v>
      </c>
      <c r="D11" s="166"/>
      <c r="E11" s="166"/>
      <c r="F11" s="166"/>
      <c r="G11" s="261">
        <v>118</v>
      </c>
      <c r="H11" s="288">
        <f t="shared" si="0"/>
        <v>0</v>
      </c>
    </row>
    <row r="12" spans="1:8" ht="15">
      <c r="A12" s="465"/>
      <c r="B12" s="205" t="s">
        <v>355</v>
      </c>
      <c r="C12" s="274" t="s">
        <v>260</v>
      </c>
      <c r="D12" s="166"/>
      <c r="E12" s="166"/>
      <c r="F12" s="166"/>
      <c r="G12" s="261">
        <v>76</v>
      </c>
      <c r="H12" s="288">
        <f t="shared" si="0"/>
        <v>0</v>
      </c>
    </row>
    <row r="13" spans="1:8" ht="15">
      <c r="A13" s="465"/>
      <c r="B13" s="194" t="s">
        <v>356</v>
      </c>
      <c r="C13" s="274" t="s">
        <v>260</v>
      </c>
      <c r="D13" s="166"/>
      <c r="E13" s="166"/>
      <c r="F13" s="166"/>
      <c r="G13" s="261">
        <v>153</v>
      </c>
      <c r="H13" s="288">
        <f t="shared" si="0"/>
        <v>0</v>
      </c>
    </row>
    <row r="14" spans="1:8" ht="15">
      <c r="A14" s="465"/>
      <c r="B14" s="194" t="s">
        <v>357</v>
      </c>
      <c r="C14" s="274" t="s">
        <v>260</v>
      </c>
      <c r="D14" s="166"/>
      <c r="E14" s="166"/>
      <c r="F14" s="166"/>
      <c r="G14" s="261">
        <v>75</v>
      </c>
      <c r="H14" s="288">
        <f t="shared" si="0"/>
        <v>0</v>
      </c>
    </row>
    <row r="15" spans="1:8" ht="15">
      <c r="A15" s="465"/>
      <c r="B15" s="194" t="s">
        <v>358</v>
      </c>
      <c r="C15" s="274" t="s">
        <v>260</v>
      </c>
      <c r="D15" s="166"/>
      <c r="E15" s="166"/>
      <c r="F15" s="166"/>
      <c r="G15" s="261">
        <v>170</v>
      </c>
      <c r="H15" s="288">
        <f t="shared" si="0"/>
        <v>0</v>
      </c>
    </row>
    <row r="16" spans="1:8" ht="15">
      <c r="A16" s="465"/>
      <c r="B16" s="194" t="s">
        <v>359</v>
      </c>
      <c r="C16" s="274" t="s">
        <v>260</v>
      </c>
      <c r="D16" s="166"/>
      <c r="E16" s="166"/>
      <c r="F16" s="166"/>
      <c r="G16" s="261">
        <v>4</v>
      </c>
      <c r="H16" s="288">
        <f t="shared" si="0"/>
        <v>0</v>
      </c>
    </row>
    <row r="17" spans="1:8" ht="15">
      <c r="A17" s="465"/>
      <c r="B17" s="202" t="s">
        <v>360</v>
      </c>
      <c r="C17" s="274" t="s">
        <v>260</v>
      </c>
      <c r="D17" s="166"/>
      <c r="E17" s="166"/>
      <c r="F17" s="166"/>
      <c r="G17" s="261">
        <v>5</v>
      </c>
      <c r="H17" s="288">
        <f t="shared" si="0"/>
        <v>0</v>
      </c>
    </row>
    <row r="18" spans="1:8" ht="15">
      <c r="A18" s="465"/>
      <c r="B18" s="202" t="s">
        <v>361</v>
      </c>
      <c r="C18" s="274" t="s">
        <v>260</v>
      </c>
      <c r="D18" s="166"/>
      <c r="E18" s="166"/>
      <c r="F18" s="166"/>
      <c r="G18" s="261">
        <v>5</v>
      </c>
      <c r="H18" s="288">
        <f t="shared" si="0"/>
        <v>0</v>
      </c>
    </row>
    <row r="19" spans="1:8" ht="15">
      <c r="A19" s="465"/>
      <c r="B19" s="205" t="s">
        <v>362</v>
      </c>
      <c r="C19" s="274" t="s">
        <v>260</v>
      </c>
      <c r="D19" s="166"/>
      <c r="E19" s="166"/>
      <c r="F19" s="166"/>
      <c r="G19" s="261">
        <v>40</v>
      </c>
      <c r="H19" s="288">
        <f t="shared" si="0"/>
        <v>0</v>
      </c>
    </row>
    <row r="20" spans="1:8" ht="15">
      <c r="A20" s="465"/>
      <c r="B20" s="205" t="s">
        <v>363</v>
      </c>
      <c r="C20" s="274" t="s">
        <v>260</v>
      </c>
      <c r="D20" s="166"/>
      <c r="E20" s="166"/>
      <c r="F20" s="166"/>
      <c r="G20" s="261">
        <v>54</v>
      </c>
      <c r="H20" s="288">
        <f t="shared" si="0"/>
        <v>0</v>
      </c>
    </row>
    <row r="21" spans="1:8" ht="15">
      <c r="A21" s="465"/>
      <c r="B21" s="194" t="s">
        <v>364</v>
      </c>
      <c r="C21" s="274" t="s">
        <v>260</v>
      </c>
      <c r="D21" s="166"/>
      <c r="E21" s="166"/>
      <c r="F21" s="166"/>
      <c r="G21" s="261">
        <v>58</v>
      </c>
      <c r="H21" s="288">
        <f t="shared" si="0"/>
        <v>0</v>
      </c>
    </row>
    <row r="22" spans="1:8" ht="15">
      <c r="A22" s="465"/>
      <c r="B22" s="194" t="s">
        <v>365</v>
      </c>
      <c r="C22" s="274" t="s">
        <v>260</v>
      </c>
      <c r="D22" s="166"/>
      <c r="E22" s="166"/>
      <c r="F22" s="166"/>
      <c r="G22" s="261">
        <v>177</v>
      </c>
      <c r="H22" s="288">
        <f t="shared" si="0"/>
        <v>0</v>
      </c>
    </row>
    <row r="23" spans="1:8" ht="15">
      <c r="A23" s="465"/>
      <c r="B23" s="204" t="s">
        <v>366</v>
      </c>
      <c r="C23" s="274" t="s">
        <v>260</v>
      </c>
      <c r="D23" s="166"/>
      <c r="E23" s="166"/>
      <c r="F23" s="166"/>
      <c r="G23" s="261">
        <v>181</v>
      </c>
      <c r="H23" s="288">
        <f t="shared" si="0"/>
        <v>0</v>
      </c>
    </row>
    <row r="24" spans="1:8" ht="15">
      <c r="A24" s="466"/>
      <c r="B24" s="206" t="s">
        <v>367</v>
      </c>
      <c r="C24" s="277" t="s">
        <v>260</v>
      </c>
      <c r="D24" s="286"/>
      <c r="E24" s="286"/>
      <c r="F24" s="286"/>
      <c r="G24" s="287">
        <v>24</v>
      </c>
      <c r="H24" s="288">
        <f t="shared" si="0"/>
        <v>0</v>
      </c>
    </row>
    <row r="25" spans="1:8" ht="21" customHeight="1">
      <c r="A25" s="453" t="s">
        <v>498</v>
      </c>
      <c r="B25" s="453"/>
      <c r="C25" s="453"/>
      <c r="D25" s="453"/>
      <c r="E25" s="453"/>
      <c r="F25" s="453"/>
      <c r="G25" s="453"/>
      <c r="H25" s="290">
        <f>SUM(H8:H24)</f>
        <v>0</v>
      </c>
    </row>
  </sheetData>
  <sheetProtection password="C022" sheet="1" formatCells="0" formatColumns="0" selectLockedCells="1"/>
  <mergeCells count="7">
    <mergeCell ref="A25:G25"/>
    <mergeCell ref="A8:A24"/>
    <mergeCell ref="B1:H1"/>
    <mergeCell ref="B2:H2"/>
    <mergeCell ref="B3:H3"/>
    <mergeCell ref="B6:H6"/>
    <mergeCell ref="D5:H5"/>
  </mergeCells>
  <printOptions/>
  <pageMargins left="0.7" right="0.7" top="0.75" bottom="0.75" header="0.3" footer="0.3"/>
  <pageSetup fitToHeight="0" fitToWidth="1" horizontalDpi="600" verticalDpi="600" orientation="portrait" paperSize="9" scale="5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42"/>
  <sheetViews>
    <sheetView zoomScalePageLayoutView="0" workbookViewId="0" topLeftCell="A1">
      <selection activeCell="D5" sqref="D5:H5"/>
    </sheetView>
  </sheetViews>
  <sheetFormatPr defaultColWidth="11.421875" defaultRowHeight="12.75"/>
  <cols>
    <col min="1" max="1" width="4.28125" style="143" customWidth="1"/>
    <col min="2" max="2" width="35.140625" style="143" customWidth="1"/>
    <col min="3" max="3" width="17.7109375" style="143" customWidth="1"/>
    <col min="4" max="4" width="19.421875" style="143" customWidth="1"/>
    <col min="5" max="5" width="23.7109375" style="143" customWidth="1"/>
    <col min="6" max="6" width="15.57421875" style="143" customWidth="1"/>
    <col min="7" max="7" width="11.7109375" style="143" bestFit="1" customWidth="1"/>
    <col min="8" max="8" width="16.8515625" style="143" customWidth="1"/>
    <col min="9" max="16384" width="11.421875" style="143" customWidth="1"/>
  </cols>
  <sheetData>
    <row r="1" spans="1:8" ht="21">
      <c r="A1" s="167"/>
      <c r="B1" s="457" t="s">
        <v>198</v>
      </c>
      <c r="C1" s="457"/>
      <c r="D1" s="457"/>
      <c r="E1" s="457"/>
      <c r="F1" s="457"/>
      <c r="G1" s="457"/>
      <c r="H1" s="457"/>
    </row>
    <row r="2" spans="1:8" ht="84">
      <c r="A2" s="168"/>
      <c r="B2" s="467" t="s">
        <v>282</v>
      </c>
      <c r="C2" s="467"/>
      <c r="D2" s="467"/>
      <c r="E2" s="467"/>
      <c r="F2" s="467"/>
      <c r="G2" s="467"/>
      <c r="H2" s="467"/>
    </row>
    <row r="3" spans="1:8" ht="41.25" customHeight="1">
      <c r="A3" s="169"/>
      <c r="B3" s="467" t="s">
        <v>430</v>
      </c>
      <c r="C3" s="467"/>
      <c r="D3" s="467"/>
      <c r="E3" s="467"/>
      <c r="F3" s="467"/>
      <c r="G3" s="467"/>
      <c r="H3" s="467"/>
    </row>
    <row r="4" spans="1:8" ht="18.75">
      <c r="A4" s="169"/>
      <c r="B4" s="169"/>
      <c r="C4" s="169"/>
      <c r="D4" s="169"/>
      <c r="E4" s="169"/>
      <c r="F4" s="169"/>
      <c r="G4" s="169"/>
      <c r="H4" s="167"/>
    </row>
    <row r="5" spans="1:8" ht="21">
      <c r="A5" s="169"/>
      <c r="B5" s="170" t="s">
        <v>242</v>
      </c>
      <c r="C5" s="171"/>
      <c r="D5" s="469"/>
      <c r="E5" s="469"/>
      <c r="F5" s="469"/>
      <c r="G5" s="469"/>
      <c r="H5" s="470"/>
    </row>
    <row r="6" spans="1:8" ht="21">
      <c r="A6" s="172"/>
      <c r="B6" s="468" t="s">
        <v>243</v>
      </c>
      <c r="C6" s="468"/>
      <c r="D6" s="468"/>
      <c r="E6" s="468"/>
      <c r="F6" s="468"/>
      <c r="G6" s="468"/>
      <c r="H6" s="468"/>
    </row>
    <row r="7" spans="1:8" ht="60">
      <c r="A7" s="173" t="s">
        <v>210</v>
      </c>
      <c r="B7" s="31" t="s">
        <v>211</v>
      </c>
      <c r="C7" s="32" t="s">
        <v>212</v>
      </c>
      <c r="D7" s="33" t="s">
        <v>237</v>
      </c>
      <c r="E7" s="33" t="s">
        <v>238</v>
      </c>
      <c r="F7" s="33" t="s">
        <v>239</v>
      </c>
      <c r="G7" s="123" t="s">
        <v>244</v>
      </c>
      <c r="H7" s="124" t="s">
        <v>245</v>
      </c>
    </row>
    <row r="8" spans="1:8" ht="20.25" customHeight="1">
      <c r="A8" s="465" t="s">
        <v>429</v>
      </c>
      <c r="B8" s="275" t="s">
        <v>368</v>
      </c>
      <c r="C8" s="274" t="s">
        <v>260</v>
      </c>
      <c r="D8" s="166"/>
      <c r="E8" s="166"/>
      <c r="F8" s="166"/>
      <c r="G8" s="261">
        <v>81</v>
      </c>
      <c r="H8" s="288">
        <f>F8*G8</f>
        <v>0</v>
      </c>
    </row>
    <row r="9" spans="1:8" ht="16.5" customHeight="1">
      <c r="A9" s="465"/>
      <c r="B9" s="202" t="s">
        <v>369</v>
      </c>
      <c r="C9" s="274" t="s">
        <v>260</v>
      </c>
      <c r="D9" s="166"/>
      <c r="E9" s="166"/>
      <c r="F9" s="166"/>
      <c r="G9" s="261">
        <v>80</v>
      </c>
      <c r="H9" s="288">
        <f aca="true" t="shared" si="0" ref="H9:H41">F9*G9</f>
        <v>0</v>
      </c>
    </row>
    <row r="10" spans="1:8" ht="15">
      <c r="A10" s="465"/>
      <c r="B10" s="202" t="s">
        <v>370</v>
      </c>
      <c r="C10" s="274" t="s">
        <v>440</v>
      </c>
      <c r="D10" s="166"/>
      <c r="E10" s="166"/>
      <c r="F10" s="166"/>
      <c r="G10" s="261">
        <v>134</v>
      </c>
      <c r="H10" s="288">
        <f t="shared" si="0"/>
        <v>0</v>
      </c>
    </row>
    <row r="11" spans="1:8" ht="15">
      <c r="A11" s="465"/>
      <c r="B11" s="202" t="s">
        <v>371</v>
      </c>
      <c r="C11" s="274" t="s">
        <v>440</v>
      </c>
      <c r="D11" s="166"/>
      <c r="E11" s="166"/>
      <c r="F11" s="166"/>
      <c r="G11" s="261">
        <v>148</v>
      </c>
      <c r="H11" s="288">
        <f t="shared" si="0"/>
        <v>0</v>
      </c>
    </row>
    <row r="12" spans="1:8" ht="30">
      <c r="A12" s="465"/>
      <c r="B12" s="206" t="s">
        <v>372</v>
      </c>
      <c r="C12" s="274" t="s">
        <v>260</v>
      </c>
      <c r="D12" s="166"/>
      <c r="E12" s="166"/>
      <c r="F12" s="166"/>
      <c r="G12" s="261">
        <v>1118</v>
      </c>
      <c r="H12" s="288">
        <f t="shared" si="0"/>
        <v>0</v>
      </c>
    </row>
    <row r="13" spans="1:8" ht="30">
      <c r="A13" s="465"/>
      <c r="B13" s="206" t="s">
        <v>373</v>
      </c>
      <c r="C13" s="274" t="s">
        <v>260</v>
      </c>
      <c r="D13" s="166"/>
      <c r="E13" s="166"/>
      <c r="F13" s="166"/>
      <c r="G13" s="261">
        <v>1087</v>
      </c>
      <c r="H13" s="288">
        <f t="shared" si="0"/>
        <v>0</v>
      </c>
    </row>
    <row r="14" spans="1:8" ht="18" customHeight="1">
      <c r="A14" s="465"/>
      <c r="B14" s="202" t="s">
        <v>374</v>
      </c>
      <c r="C14" s="274" t="s">
        <v>260</v>
      </c>
      <c r="D14" s="166"/>
      <c r="E14" s="166"/>
      <c r="F14" s="166"/>
      <c r="G14" s="261">
        <v>28</v>
      </c>
      <c r="H14" s="288">
        <f t="shared" si="0"/>
        <v>0</v>
      </c>
    </row>
    <row r="15" spans="1:8" ht="15">
      <c r="A15" s="465"/>
      <c r="B15" s="275" t="s">
        <v>375</v>
      </c>
      <c r="C15" s="276" t="s">
        <v>441</v>
      </c>
      <c r="D15" s="166"/>
      <c r="E15" s="166"/>
      <c r="F15" s="166"/>
      <c r="G15" s="261">
        <v>79</v>
      </c>
      <c r="H15" s="288">
        <f t="shared" si="0"/>
        <v>0</v>
      </c>
    </row>
    <row r="16" spans="1:8" ht="15" customHeight="1">
      <c r="A16" s="465"/>
      <c r="B16" s="206" t="s">
        <v>376</v>
      </c>
      <c r="C16" s="277" t="s">
        <v>260</v>
      </c>
      <c r="D16" s="166"/>
      <c r="E16" s="166"/>
      <c r="F16" s="166"/>
      <c r="G16" s="261">
        <v>536</v>
      </c>
      <c r="H16" s="288">
        <f t="shared" si="0"/>
        <v>0</v>
      </c>
    </row>
    <row r="17" spans="1:8" ht="15">
      <c r="A17" s="465"/>
      <c r="B17" s="202" t="s">
        <v>377</v>
      </c>
      <c r="C17" s="274" t="s">
        <v>440</v>
      </c>
      <c r="D17" s="166"/>
      <c r="E17" s="166"/>
      <c r="F17" s="166"/>
      <c r="G17" s="261">
        <v>222</v>
      </c>
      <c r="H17" s="288">
        <f t="shared" si="0"/>
        <v>0</v>
      </c>
    </row>
    <row r="18" spans="1:8" ht="15">
      <c r="A18" s="465"/>
      <c r="B18" s="202" t="s">
        <v>378</v>
      </c>
      <c r="C18" s="274" t="s">
        <v>260</v>
      </c>
      <c r="D18" s="166"/>
      <c r="E18" s="166"/>
      <c r="F18" s="166"/>
      <c r="G18" s="261">
        <v>78</v>
      </c>
      <c r="H18" s="288">
        <f t="shared" si="0"/>
        <v>0</v>
      </c>
    </row>
    <row r="19" spans="1:8" ht="15" customHeight="1">
      <c r="A19" s="465"/>
      <c r="B19" s="278" t="s">
        <v>379</v>
      </c>
      <c r="C19" s="279" t="s">
        <v>260</v>
      </c>
      <c r="D19" s="166"/>
      <c r="E19" s="166"/>
      <c r="F19" s="166"/>
      <c r="G19" s="261">
        <v>25</v>
      </c>
      <c r="H19" s="288">
        <f t="shared" si="0"/>
        <v>0</v>
      </c>
    </row>
    <row r="20" spans="1:8" ht="15">
      <c r="A20" s="465"/>
      <c r="B20" s="206" t="s">
        <v>380</v>
      </c>
      <c r="C20" s="277" t="s">
        <v>442</v>
      </c>
      <c r="D20" s="166"/>
      <c r="E20" s="166"/>
      <c r="F20" s="166"/>
      <c r="G20" s="261">
        <v>24</v>
      </c>
      <c r="H20" s="288">
        <f t="shared" si="0"/>
        <v>0</v>
      </c>
    </row>
    <row r="21" spans="1:8" ht="17.25" customHeight="1">
      <c r="A21" s="465"/>
      <c r="B21" s="206" t="s">
        <v>381</v>
      </c>
      <c r="C21" s="277" t="s">
        <v>442</v>
      </c>
      <c r="D21" s="166"/>
      <c r="E21" s="166"/>
      <c r="F21" s="166"/>
      <c r="G21" s="261">
        <v>30</v>
      </c>
      <c r="H21" s="288">
        <f t="shared" si="0"/>
        <v>0</v>
      </c>
    </row>
    <row r="22" spans="1:8" ht="15">
      <c r="A22" s="465"/>
      <c r="B22" s="202" t="s">
        <v>382</v>
      </c>
      <c r="C22" s="274" t="s">
        <v>440</v>
      </c>
      <c r="D22" s="166"/>
      <c r="E22" s="166"/>
      <c r="F22" s="166"/>
      <c r="G22" s="261">
        <v>108</v>
      </c>
      <c r="H22" s="288">
        <f t="shared" si="0"/>
        <v>0</v>
      </c>
    </row>
    <row r="23" spans="1:8" ht="15">
      <c r="A23" s="465"/>
      <c r="B23" s="194" t="s">
        <v>383</v>
      </c>
      <c r="C23" s="274" t="s">
        <v>440</v>
      </c>
      <c r="D23" s="166"/>
      <c r="E23" s="166"/>
      <c r="F23" s="166"/>
      <c r="G23" s="261">
        <v>107</v>
      </c>
      <c r="H23" s="288">
        <f>F23*G23</f>
        <v>0</v>
      </c>
    </row>
    <row r="24" spans="1:8" ht="15" customHeight="1">
      <c r="A24" s="465"/>
      <c r="B24" s="194" t="s">
        <v>384</v>
      </c>
      <c r="C24" s="274" t="s">
        <v>440</v>
      </c>
      <c r="D24" s="166"/>
      <c r="E24" s="166"/>
      <c r="F24" s="166"/>
      <c r="G24" s="261">
        <v>105</v>
      </c>
      <c r="H24" s="288">
        <f>F24*G24</f>
        <v>0</v>
      </c>
    </row>
    <row r="25" spans="1:8" ht="14.25" customHeight="1">
      <c r="A25" s="465"/>
      <c r="B25" s="202" t="s">
        <v>385</v>
      </c>
      <c r="C25" s="274" t="s">
        <v>260</v>
      </c>
      <c r="D25" s="166"/>
      <c r="E25" s="166"/>
      <c r="F25" s="166"/>
      <c r="G25" s="261">
        <v>15</v>
      </c>
      <c r="H25" s="288">
        <f>F25*G25</f>
        <v>0</v>
      </c>
    </row>
    <row r="26" spans="1:8" ht="15">
      <c r="A26" s="465"/>
      <c r="B26" s="206" t="s">
        <v>386</v>
      </c>
      <c r="C26" s="274" t="s">
        <v>260</v>
      </c>
      <c r="D26" s="166"/>
      <c r="E26" s="166"/>
      <c r="F26" s="166"/>
      <c r="G26" s="261">
        <v>59</v>
      </c>
      <c r="H26" s="288">
        <f t="shared" si="0"/>
        <v>0</v>
      </c>
    </row>
    <row r="27" spans="1:8" ht="15">
      <c r="A27" s="465"/>
      <c r="B27" s="206" t="s">
        <v>387</v>
      </c>
      <c r="C27" s="274" t="s">
        <v>260</v>
      </c>
      <c r="D27" s="166"/>
      <c r="E27" s="166"/>
      <c r="F27" s="166"/>
      <c r="G27" s="261">
        <v>129</v>
      </c>
      <c r="H27" s="288">
        <f t="shared" si="0"/>
        <v>0</v>
      </c>
    </row>
    <row r="28" spans="1:8" ht="15">
      <c r="A28" s="465"/>
      <c r="B28" s="206" t="s">
        <v>388</v>
      </c>
      <c r="C28" s="274" t="s">
        <v>260</v>
      </c>
      <c r="D28" s="166"/>
      <c r="E28" s="166"/>
      <c r="F28" s="166"/>
      <c r="G28" s="261">
        <v>132</v>
      </c>
      <c r="H28" s="288">
        <f t="shared" si="0"/>
        <v>0</v>
      </c>
    </row>
    <row r="29" spans="1:8" ht="15">
      <c r="A29" s="465"/>
      <c r="B29" s="206" t="s">
        <v>389</v>
      </c>
      <c r="C29" s="274" t="s">
        <v>260</v>
      </c>
      <c r="D29" s="166"/>
      <c r="E29" s="166"/>
      <c r="F29" s="166"/>
      <c r="G29" s="261">
        <v>117</v>
      </c>
      <c r="H29" s="288">
        <f t="shared" si="0"/>
        <v>0</v>
      </c>
    </row>
    <row r="30" spans="1:8" ht="15">
      <c r="A30" s="465"/>
      <c r="B30" s="206" t="s">
        <v>390</v>
      </c>
      <c r="C30" s="274" t="s">
        <v>260</v>
      </c>
      <c r="D30" s="166"/>
      <c r="E30" s="166"/>
      <c r="F30" s="166"/>
      <c r="G30" s="261">
        <v>124</v>
      </c>
      <c r="H30" s="288">
        <f t="shared" si="0"/>
        <v>0</v>
      </c>
    </row>
    <row r="31" spans="1:8" ht="15">
      <c r="A31" s="465"/>
      <c r="B31" s="206" t="s">
        <v>391</v>
      </c>
      <c r="C31" s="277" t="s">
        <v>260</v>
      </c>
      <c r="D31" s="166"/>
      <c r="E31" s="166"/>
      <c r="F31" s="166"/>
      <c r="G31" s="261">
        <v>42</v>
      </c>
      <c r="H31" s="288">
        <f t="shared" si="0"/>
        <v>0</v>
      </c>
    </row>
    <row r="32" spans="1:8" ht="30">
      <c r="A32" s="465"/>
      <c r="B32" s="206" t="s">
        <v>392</v>
      </c>
      <c r="C32" s="274" t="s">
        <v>443</v>
      </c>
      <c r="D32" s="166"/>
      <c r="E32" s="166"/>
      <c r="F32" s="166"/>
      <c r="G32" s="261">
        <v>59</v>
      </c>
      <c r="H32" s="288">
        <f t="shared" si="0"/>
        <v>0</v>
      </c>
    </row>
    <row r="33" spans="1:8" ht="15">
      <c r="A33" s="465"/>
      <c r="B33" s="280" t="s">
        <v>393</v>
      </c>
      <c r="C33" s="274" t="s">
        <v>440</v>
      </c>
      <c r="D33" s="166"/>
      <c r="E33" s="166"/>
      <c r="F33" s="166"/>
      <c r="G33" s="261">
        <v>107</v>
      </c>
      <c r="H33" s="288">
        <f t="shared" si="0"/>
        <v>0</v>
      </c>
    </row>
    <row r="34" spans="1:8" ht="15">
      <c r="A34" s="465"/>
      <c r="B34" s="280" t="s">
        <v>394</v>
      </c>
      <c r="C34" s="274" t="s">
        <v>440</v>
      </c>
      <c r="D34" s="166"/>
      <c r="E34" s="166"/>
      <c r="F34" s="166"/>
      <c r="G34" s="261">
        <v>107</v>
      </c>
      <c r="H34" s="288">
        <f t="shared" si="0"/>
        <v>0</v>
      </c>
    </row>
    <row r="35" spans="1:8" ht="15">
      <c r="A35" s="465"/>
      <c r="B35" s="280" t="s">
        <v>395</v>
      </c>
      <c r="C35" s="274" t="s">
        <v>440</v>
      </c>
      <c r="D35" s="166"/>
      <c r="E35" s="166"/>
      <c r="F35" s="166"/>
      <c r="G35" s="261">
        <v>106</v>
      </c>
      <c r="H35" s="288">
        <f t="shared" si="0"/>
        <v>0</v>
      </c>
    </row>
    <row r="36" spans="1:8" ht="15">
      <c r="A36" s="465"/>
      <c r="B36" s="206" t="s">
        <v>396</v>
      </c>
      <c r="C36" s="274" t="s">
        <v>440</v>
      </c>
      <c r="D36" s="166"/>
      <c r="E36" s="166"/>
      <c r="F36" s="166"/>
      <c r="G36" s="261">
        <v>218</v>
      </c>
      <c r="H36" s="288">
        <f t="shared" si="0"/>
        <v>0</v>
      </c>
    </row>
    <row r="37" spans="1:8" ht="17.25" customHeight="1">
      <c r="A37" s="465"/>
      <c r="B37" s="206" t="s">
        <v>397</v>
      </c>
      <c r="C37" s="274" t="s">
        <v>260</v>
      </c>
      <c r="D37" s="166"/>
      <c r="E37" s="166"/>
      <c r="F37" s="166"/>
      <c r="G37" s="261">
        <v>714</v>
      </c>
      <c r="H37" s="288">
        <f t="shared" si="0"/>
        <v>0</v>
      </c>
    </row>
    <row r="38" spans="1:8" ht="15">
      <c r="A38" s="465"/>
      <c r="B38" s="206" t="s">
        <v>445</v>
      </c>
      <c r="C38" s="274" t="s">
        <v>260</v>
      </c>
      <c r="D38" s="166"/>
      <c r="E38" s="166"/>
      <c r="F38" s="166"/>
      <c r="G38" s="261">
        <v>405</v>
      </c>
      <c r="H38" s="288">
        <f t="shared" si="0"/>
        <v>0</v>
      </c>
    </row>
    <row r="39" spans="1:8" ht="15">
      <c r="A39" s="465"/>
      <c r="B39" s="206" t="s">
        <v>398</v>
      </c>
      <c r="C39" s="277" t="s">
        <v>260</v>
      </c>
      <c r="D39" s="166"/>
      <c r="E39" s="166"/>
      <c r="F39" s="166"/>
      <c r="G39" s="261">
        <v>1764</v>
      </c>
      <c r="H39" s="288">
        <f t="shared" si="0"/>
        <v>0</v>
      </c>
    </row>
    <row r="40" spans="1:8" ht="15" customHeight="1">
      <c r="A40" s="471"/>
      <c r="B40" s="281" t="s">
        <v>399</v>
      </c>
      <c r="C40" s="282" t="s">
        <v>260</v>
      </c>
      <c r="D40" s="166"/>
      <c r="E40" s="166"/>
      <c r="F40" s="166"/>
      <c r="G40" s="261">
        <v>1764</v>
      </c>
      <c r="H40" s="288">
        <f t="shared" si="0"/>
        <v>0</v>
      </c>
    </row>
    <row r="41" spans="1:8" ht="15">
      <c r="A41" s="472"/>
      <c r="B41" s="291" t="s">
        <v>400</v>
      </c>
      <c r="C41" s="292" t="s">
        <v>260</v>
      </c>
      <c r="D41" s="286"/>
      <c r="E41" s="286"/>
      <c r="F41" s="286"/>
      <c r="G41" s="287">
        <v>1764</v>
      </c>
      <c r="H41" s="289">
        <f t="shared" si="0"/>
        <v>0</v>
      </c>
    </row>
    <row r="42" spans="1:8" ht="21" customHeight="1">
      <c r="A42" s="453" t="s">
        <v>498</v>
      </c>
      <c r="B42" s="453"/>
      <c r="C42" s="453"/>
      <c r="D42" s="453"/>
      <c r="E42" s="453"/>
      <c r="F42" s="453"/>
      <c r="G42" s="453"/>
      <c r="H42" s="290">
        <f>SUM(H8:H41)</f>
        <v>0</v>
      </c>
    </row>
    <row r="50" ht="52.5" customHeight="1"/>
    <row r="51" ht="26.25" customHeight="1"/>
    <row r="52" ht="24.75" customHeight="1"/>
  </sheetData>
  <sheetProtection password="C022" sheet="1" selectLockedCells="1"/>
  <mergeCells count="7">
    <mergeCell ref="A42:G42"/>
    <mergeCell ref="A8:A41"/>
    <mergeCell ref="B1:H1"/>
    <mergeCell ref="B2:H2"/>
    <mergeCell ref="B3:H3"/>
    <mergeCell ref="B6:H6"/>
    <mergeCell ref="D5:H5"/>
  </mergeCells>
  <printOptions/>
  <pageMargins left="0.7" right="0.7" top="0.75" bottom="0.75" header="0.3" footer="0.3"/>
  <pageSetup fitToHeight="0" fitToWidth="1" horizontalDpi="600" verticalDpi="600" orientation="portrait" paperSize="9" scale="59" r:id="rId2"/>
  <drawing r:id="rId1"/>
</worksheet>
</file>

<file path=xl/worksheets/sheet8.xml><?xml version="1.0" encoding="utf-8"?>
<worksheet xmlns="http://schemas.openxmlformats.org/spreadsheetml/2006/main" xmlns:r="http://schemas.openxmlformats.org/officeDocument/2006/relationships">
  <dimension ref="A1:J27"/>
  <sheetViews>
    <sheetView zoomScalePageLayoutView="0" workbookViewId="0" topLeftCell="A1">
      <selection activeCell="D5" sqref="D5:H5"/>
    </sheetView>
  </sheetViews>
  <sheetFormatPr defaultColWidth="11.421875" defaultRowHeight="12.75"/>
  <cols>
    <col min="1" max="1" width="5.8515625" style="143" customWidth="1"/>
    <col min="2" max="2" width="47.00390625" style="143" customWidth="1"/>
    <col min="3" max="3" width="17.7109375" style="143" customWidth="1"/>
    <col min="4" max="4" width="19.7109375" style="143" customWidth="1"/>
    <col min="5" max="5" width="21.00390625" style="143" customWidth="1"/>
    <col min="6" max="6" width="15.28125" style="143" customWidth="1"/>
    <col min="7" max="7" width="11.7109375" style="143" bestFit="1" customWidth="1"/>
    <col min="8" max="8" width="12.57421875" style="143" customWidth="1"/>
    <col min="9" max="16384" width="11.421875" style="143" customWidth="1"/>
  </cols>
  <sheetData>
    <row r="1" spans="1:8" ht="21">
      <c r="A1" s="167"/>
      <c r="B1" s="457" t="s">
        <v>198</v>
      </c>
      <c r="C1" s="457"/>
      <c r="D1" s="457"/>
      <c r="E1" s="457"/>
      <c r="F1" s="457"/>
      <c r="G1" s="457"/>
      <c r="H1" s="457"/>
    </row>
    <row r="2" spans="1:8" ht="63">
      <c r="A2" s="168"/>
      <c r="B2" s="467" t="s">
        <v>282</v>
      </c>
      <c r="C2" s="467"/>
      <c r="D2" s="467"/>
      <c r="E2" s="467"/>
      <c r="F2" s="467"/>
      <c r="G2" s="467"/>
      <c r="H2" s="467"/>
    </row>
    <row r="3" spans="1:8" ht="41.25" customHeight="1">
      <c r="A3" s="169"/>
      <c r="B3" s="467" t="s">
        <v>428</v>
      </c>
      <c r="C3" s="467"/>
      <c r="D3" s="467"/>
      <c r="E3" s="467"/>
      <c r="F3" s="467"/>
      <c r="G3" s="467"/>
      <c r="H3" s="467"/>
    </row>
    <row r="4" spans="1:8" ht="18.75">
      <c r="A4" s="169"/>
      <c r="B4" s="169"/>
      <c r="C4" s="169"/>
      <c r="D4" s="169"/>
      <c r="E4" s="169"/>
      <c r="F4" s="169"/>
      <c r="G4" s="169"/>
      <c r="H4" s="167"/>
    </row>
    <row r="5" spans="1:8" ht="21">
      <c r="A5" s="169"/>
      <c r="B5" s="170" t="s">
        <v>242</v>
      </c>
      <c r="C5" s="171"/>
      <c r="D5" s="469"/>
      <c r="E5" s="469"/>
      <c r="F5" s="469"/>
      <c r="G5" s="469"/>
      <c r="H5" s="470"/>
    </row>
    <row r="6" spans="1:8" ht="21">
      <c r="A6" s="172"/>
      <c r="B6" s="468" t="s">
        <v>243</v>
      </c>
      <c r="C6" s="468"/>
      <c r="D6" s="468"/>
      <c r="E6" s="468"/>
      <c r="F6" s="468"/>
      <c r="G6" s="468"/>
      <c r="H6" s="468"/>
    </row>
    <row r="7" spans="1:8" ht="60">
      <c r="A7" s="173" t="s">
        <v>210</v>
      </c>
      <c r="B7" s="31" t="s">
        <v>211</v>
      </c>
      <c r="C7" s="32" t="s">
        <v>212</v>
      </c>
      <c r="D7" s="33" t="s">
        <v>237</v>
      </c>
      <c r="E7" s="33" t="s">
        <v>238</v>
      </c>
      <c r="F7" s="33" t="s">
        <v>239</v>
      </c>
      <c r="G7" s="123" t="s">
        <v>244</v>
      </c>
      <c r="H7" s="124" t="s">
        <v>245</v>
      </c>
    </row>
    <row r="8" spans="1:8" ht="15">
      <c r="A8" s="473" t="s">
        <v>427</v>
      </c>
      <c r="B8" s="203" t="s">
        <v>401</v>
      </c>
      <c r="C8" s="283" t="s">
        <v>420</v>
      </c>
      <c r="D8" s="166"/>
      <c r="E8" s="166"/>
      <c r="F8" s="166"/>
      <c r="G8" s="261">
        <v>62</v>
      </c>
      <c r="H8" s="288">
        <f>F8*G8</f>
        <v>0</v>
      </c>
    </row>
    <row r="9" spans="1:8" ht="15">
      <c r="A9" s="473"/>
      <c r="B9" s="204" t="s">
        <v>402</v>
      </c>
      <c r="C9" s="273" t="s">
        <v>420</v>
      </c>
      <c r="D9" s="166"/>
      <c r="E9" s="166"/>
      <c r="F9" s="166"/>
      <c r="G9" s="261">
        <v>47</v>
      </c>
      <c r="H9" s="288">
        <f>F9*G9</f>
        <v>0</v>
      </c>
    </row>
    <row r="10" spans="1:8" ht="17.25" customHeight="1">
      <c r="A10" s="473"/>
      <c r="B10" s="202" t="s">
        <v>403</v>
      </c>
      <c r="C10" s="273" t="s">
        <v>421</v>
      </c>
      <c r="D10" s="166"/>
      <c r="E10" s="166"/>
      <c r="F10" s="166"/>
      <c r="G10" s="261">
        <v>64</v>
      </c>
      <c r="H10" s="288">
        <f aca="true" t="shared" si="0" ref="H10:H18">F10*G10</f>
        <v>0</v>
      </c>
    </row>
    <row r="11" spans="1:10" ht="15">
      <c r="A11" s="473"/>
      <c r="B11" s="205" t="s">
        <v>404</v>
      </c>
      <c r="C11" s="273" t="s">
        <v>422</v>
      </c>
      <c r="D11" s="166"/>
      <c r="E11" s="166"/>
      <c r="F11" s="166"/>
      <c r="G11" s="261">
        <v>16</v>
      </c>
      <c r="H11" s="288">
        <f t="shared" si="0"/>
        <v>0</v>
      </c>
      <c r="J11" s="293"/>
    </row>
    <row r="12" spans="1:8" ht="15">
      <c r="A12" s="473"/>
      <c r="B12" s="205" t="s">
        <v>405</v>
      </c>
      <c r="C12" s="273" t="s">
        <v>423</v>
      </c>
      <c r="D12" s="166"/>
      <c r="E12" s="166"/>
      <c r="F12" s="166"/>
      <c r="G12" s="261">
        <v>29</v>
      </c>
      <c r="H12" s="288">
        <f t="shared" si="0"/>
        <v>0</v>
      </c>
    </row>
    <row r="13" spans="1:8" ht="15">
      <c r="A13" s="473"/>
      <c r="B13" s="202" t="s">
        <v>406</v>
      </c>
      <c r="C13" s="273" t="s">
        <v>424</v>
      </c>
      <c r="D13" s="166"/>
      <c r="E13" s="166"/>
      <c r="F13" s="166"/>
      <c r="G13" s="261">
        <v>70</v>
      </c>
      <c r="H13" s="288">
        <f t="shared" si="0"/>
        <v>0</v>
      </c>
    </row>
    <row r="14" spans="1:8" ht="15.75" customHeight="1">
      <c r="A14" s="473"/>
      <c r="B14" s="202" t="s">
        <v>407</v>
      </c>
      <c r="C14" s="273" t="s">
        <v>424</v>
      </c>
      <c r="D14" s="166"/>
      <c r="E14" s="166"/>
      <c r="F14" s="166"/>
      <c r="G14" s="261">
        <v>87</v>
      </c>
      <c r="H14" s="288">
        <f t="shared" si="0"/>
        <v>0</v>
      </c>
    </row>
    <row r="15" spans="1:8" ht="15">
      <c r="A15" s="473"/>
      <c r="B15" s="202" t="s">
        <v>408</v>
      </c>
      <c r="C15" s="273" t="s">
        <v>425</v>
      </c>
      <c r="D15" s="166"/>
      <c r="E15" s="166"/>
      <c r="F15" s="166"/>
      <c r="G15" s="261">
        <v>60</v>
      </c>
      <c r="H15" s="288">
        <f t="shared" si="0"/>
        <v>0</v>
      </c>
    </row>
    <row r="16" spans="1:8" ht="17.25" customHeight="1">
      <c r="A16" s="473"/>
      <c r="B16" s="204" t="s">
        <v>409</v>
      </c>
      <c r="C16" s="273" t="s">
        <v>260</v>
      </c>
      <c r="D16" s="166"/>
      <c r="E16" s="166"/>
      <c r="F16" s="166"/>
      <c r="G16" s="261">
        <v>27</v>
      </c>
      <c r="H16" s="288">
        <f t="shared" si="0"/>
        <v>0</v>
      </c>
    </row>
    <row r="17" spans="1:8" ht="17.25" customHeight="1">
      <c r="A17" s="473"/>
      <c r="B17" s="202" t="s">
        <v>410</v>
      </c>
      <c r="C17" s="273" t="s">
        <v>260</v>
      </c>
      <c r="D17" s="166"/>
      <c r="E17" s="166"/>
      <c r="F17" s="166"/>
      <c r="G17" s="261">
        <v>77</v>
      </c>
      <c r="H17" s="288">
        <f t="shared" si="0"/>
        <v>0</v>
      </c>
    </row>
    <row r="18" spans="1:8" ht="15">
      <c r="A18" s="473"/>
      <c r="B18" s="204" t="s">
        <v>411</v>
      </c>
      <c r="C18" s="273" t="s">
        <v>260</v>
      </c>
      <c r="D18" s="166"/>
      <c r="E18" s="166"/>
      <c r="F18" s="166"/>
      <c r="G18" s="261">
        <v>76</v>
      </c>
      <c r="H18" s="288">
        <f t="shared" si="0"/>
        <v>0</v>
      </c>
    </row>
    <row r="19" spans="1:8" ht="15">
      <c r="A19" s="473"/>
      <c r="B19" s="204" t="s">
        <v>412</v>
      </c>
      <c r="C19" s="273" t="s">
        <v>260</v>
      </c>
      <c r="D19" s="166"/>
      <c r="E19" s="166"/>
      <c r="F19" s="166"/>
      <c r="G19" s="261">
        <v>81</v>
      </c>
      <c r="H19" s="288">
        <f>F19*G19</f>
        <v>0</v>
      </c>
    </row>
    <row r="20" spans="1:8" ht="15">
      <c r="A20" s="473"/>
      <c r="B20" s="204" t="s">
        <v>413</v>
      </c>
      <c r="C20" s="273" t="s">
        <v>260</v>
      </c>
      <c r="D20" s="166"/>
      <c r="E20" s="166"/>
      <c r="F20" s="166"/>
      <c r="G20" s="261">
        <v>67</v>
      </c>
      <c r="H20" s="288">
        <f>F20*G20</f>
        <v>0</v>
      </c>
    </row>
    <row r="21" spans="1:8" ht="15">
      <c r="A21" s="473"/>
      <c r="B21" s="204" t="s">
        <v>414</v>
      </c>
      <c r="C21" s="273" t="s">
        <v>260</v>
      </c>
      <c r="D21" s="166"/>
      <c r="E21" s="166"/>
      <c r="F21" s="166"/>
      <c r="G21" s="261">
        <v>49</v>
      </c>
      <c r="H21" s="288">
        <f>F21*G21</f>
        <v>0</v>
      </c>
    </row>
    <row r="22" spans="1:8" ht="15.75" customHeight="1">
      <c r="A22" s="473"/>
      <c r="B22" s="202" t="s">
        <v>415</v>
      </c>
      <c r="C22" s="273" t="s">
        <v>260</v>
      </c>
      <c r="D22" s="166"/>
      <c r="E22" s="166"/>
      <c r="F22" s="166"/>
      <c r="G22" s="261">
        <v>30</v>
      </c>
      <c r="H22" s="288">
        <f>F22*G22</f>
        <v>0</v>
      </c>
    </row>
    <row r="23" spans="1:8" ht="15">
      <c r="A23" s="473"/>
      <c r="B23" s="202" t="s">
        <v>416</v>
      </c>
      <c r="C23" s="273" t="s">
        <v>426</v>
      </c>
      <c r="D23" s="166"/>
      <c r="E23" s="166"/>
      <c r="F23" s="166"/>
      <c r="G23" s="261">
        <v>16</v>
      </c>
      <c r="H23" s="288">
        <f>F23*G23</f>
        <v>0</v>
      </c>
    </row>
    <row r="24" spans="1:8" ht="15" customHeight="1">
      <c r="A24" s="473"/>
      <c r="B24" s="206" t="s">
        <v>417</v>
      </c>
      <c r="C24" s="284" t="s">
        <v>260</v>
      </c>
      <c r="D24" s="166"/>
      <c r="E24" s="166"/>
      <c r="F24" s="166"/>
      <c r="G24" s="261">
        <v>29</v>
      </c>
      <c r="H24" s="288">
        <f>F24*G24</f>
        <v>0</v>
      </c>
    </row>
    <row r="25" spans="1:8" ht="14.25" customHeight="1">
      <c r="A25" s="473"/>
      <c r="B25" s="206" t="s">
        <v>418</v>
      </c>
      <c r="C25" s="284" t="s">
        <v>260</v>
      </c>
      <c r="D25" s="166"/>
      <c r="E25" s="166"/>
      <c r="F25" s="166"/>
      <c r="G25" s="261">
        <v>48</v>
      </c>
      <c r="H25" s="288">
        <f>F25*G25</f>
        <v>0</v>
      </c>
    </row>
    <row r="26" spans="1:8" ht="15.75" customHeight="1">
      <c r="A26" s="474"/>
      <c r="B26" s="206" t="s">
        <v>419</v>
      </c>
      <c r="C26" s="284" t="s">
        <v>260</v>
      </c>
      <c r="D26" s="286"/>
      <c r="E26" s="286"/>
      <c r="F26" s="286"/>
      <c r="G26" s="287">
        <v>62</v>
      </c>
      <c r="H26" s="289">
        <f>F26*G26</f>
        <v>0</v>
      </c>
    </row>
    <row r="27" spans="1:8" ht="20.25" customHeight="1">
      <c r="A27" s="453" t="s">
        <v>498</v>
      </c>
      <c r="B27" s="453"/>
      <c r="C27" s="453"/>
      <c r="D27" s="453"/>
      <c r="E27" s="453"/>
      <c r="F27" s="453"/>
      <c r="G27" s="453"/>
      <c r="H27" s="290">
        <f>SUM(H8:H26)</f>
        <v>0</v>
      </c>
    </row>
    <row r="37" ht="24" customHeight="1"/>
    <row r="40" ht="21.75" customHeight="1"/>
    <row r="50" ht="52.5" customHeight="1"/>
    <row r="51" ht="26.25" customHeight="1"/>
    <row r="52" ht="24.75" customHeight="1"/>
  </sheetData>
  <sheetProtection password="C022" sheet="1" selectLockedCells="1"/>
  <mergeCells count="7">
    <mergeCell ref="A27:G27"/>
    <mergeCell ref="A8:A26"/>
    <mergeCell ref="B1:H1"/>
    <mergeCell ref="B2:H2"/>
    <mergeCell ref="B3:H3"/>
    <mergeCell ref="D5:H5"/>
    <mergeCell ref="B6:H6"/>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W143"/>
  <sheetViews>
    <sheetView zoomScalePageLayoutView="0" workbookViewId="0" topLeftCell="A1">
      <selection activeCell="H14" sqref="H14"/>
    </sheetView>
  </sheetViews>
  <sheetFormatPr defaultColWidth="11.57421875" defaultRowHeight="12.75"/>
  <cols>
    <col min="1" max="1" width="5.421875" style="64" customWidth="1"/>
    <col min="2" max="2" width="49.7109375" style="64" customWidth="1"/>
    <col min="3" max="3" width="20.28125" style="64" customWidth="1"/>
    <col min="4" max="5" width="7.00390625" style="64" customWidth="1"/>
    <col min="6" max="6" width="8.28125" style="64" customWidth="1"/>
    <col min="7" max="22" width="7.00390625" style="64" customWidth="1"/>
    <col min="23" max="16384" width="11.57421875" style="64" customWidth="1"/>
  </cols>
  <sheetData>
    <row r="1" spans="1:19" ht="21">
      <c r="A1" s="478" t="s">
        <v>259</v>
      </c>
      <c r="B1" s="478"/>
      <c r="C1" s="478"/>
      <c r="D1" s="478"/>
      <c r="E1" s="478"/>
      <c r="F1" s="478"/>
      <c r="G1" s="478"/>
      <c r="H1" s="478"/>
      <c r="I1" s="478"/>
      <c r="J1" s="478"/>
      <c r="K1" s="478"/>
      <c r="L1" s="478"/>
      <c r="M1" s="478"/>
      <c r="N1" s="478"/>
      <c r="O1" s="478"/>
      <c r="P1" s="174"/>
      <c r="Q1" s="174"/>
      <c r="R1" s="174"/>
      <c r="S1" s="174"/>
    </row>
    <row r="2" spans="1:23" ht="45.75" customHeight="1">
      <c r="A2" s="175"/>
      <c r="B2" s="486" t="s">
        <v>486</v>
      </c>
      <c r="C2" s="486"/>
      <c r="D2" s="486"/>
      <c r="E2" s="486"/>
      <c r="F2" s="486"/>
      <c r="G2" s="486"/>
      <c r="H2" s="486"/>
      <c r="I2" s="486"/>
      <c r="J2" s="486"/>
      <c r="K2" s="486"/>
      <c r="L2" s="486"/>
      <c r="M2" s="486"/>
      <c r="N2" s="486"/>
      <c r="O2" s="486"/>
      <c r="P2" s="486"/>
      <c r="Q2" s="486"/>
      <c r="R2" s="486"/>
      <c r="S2" s="486"/>
      <c r="T2" s="486"/>
      <c r="U2" s="486"/>
      <c r="V2" s="486"/>
      <c r="W2" s="486"/>
    </row>
    <row r="3" spans="1:21" ht="27.75" customHeight="1">
      <c r="A3" s="176"/>
      <c r="B3" s="176"/>
      <c r="C3" s="176"/>
      <c r="D3" s="487" t="s">
        <v>487</v>
      </c>
      <c r="E3" s="487"/>
      <c r="F3" s="487"/>
      <c r="G3" s="487"/>
      <c r="H3" s="487"/>
      <c r="I3" s="487"/>
      <c r="J3" s="487"/>
      <c r="K3" s="487"/>
      <c r="L3" s="487"/>
      <c r="M3" s="487"/>
      <c r="N3" s="487"/>
      <c r="O3" s="487"/>
      <c r="P3" s="487"/>
      <c r="Q3" s="487"/>
      <c r="R3" s="487"/>
      <c r="S3" s="487"/>
      <c r="T3" s="487"/>
      <c r="U3" s="487"/>
    </row>
    <row r="4" spans="1:19" ht="15.75">
      <c r="A4" s="177"/>
      <c r="B4" s="178"/>
      <c r="C4" s="179"/>
      <c r="D4" s="179"/>
      <c r="E4" s="179"/>
      <c r="F4" s="179"/>
      <c r="G4" s="179"/>
      <c r="H4" s="179"/>
      <c r="I4" s="179"/>
      <c r="J4" s="179"/>
      <c r="K4" s="179"/>
      <c r="L4" s="179"/>
      <c r="M4" s="179"/>
      <c r="N4" s="179"/>
      <c r="O4" s="180"/>
      <c r="P4" s="180"/>
      <c r="Q4" s="180"/>
      <c r="R4" s="180"/>
      <c r="S4" s="180"/>
    </row>
    <row r="5" spans="1:23" ht="85.5" customHeight="1">
      <c r="A5" s="181" t="s">
        <v>210</v>
      </c>
      <c r="B5" s="182" t="s">
        <v>211</v>
      </c>
      <c r="C5" s="183" t="s">
        <v>260</v>
      </c>
      <c r="D5" s="184" t="s">
        <v>462</v>
      </c>
      <c r="E5" s="184" t="s">
        <v>463</v>
      </c>
      <c r="F5" s="184" t="s">
        <v>484</v>
      </c>
      <c r="G5" s="184" t="s">
        <v>477</v>
      </c>
      <c r="H5" s="184" t="s">
        <v>464</v>
      </c>
      <c r="I5" s="184" t="s">
        <v>465</v>
      </c>
      <c r="J5" s="184" t="s">
        <v>466</v>
      </c>
      <c r="K5" s="184" t="s">
        <v>467</v>
      </c>
      <c r="L5" s="184" t="s">
        <v>468</v>
      </c>
      <c r="M5" s="184" t="s">
        <v>469</v>
      </c>
      <c r="N5" s="184" t="s">
        <v>470</v>
      </c>
      <c r="O5" s="184" t="s">
        <v>471</v>
      </c>
      <c r="P5" s="184" t="s">
        <v>472</v>
      </c>
      <c r="Q5" s="184" t="s">
        <v>473</v>
      </c>
      <c r="R5" s="184" t="s">
        <v>474</v>
      </c>
      <c r="S5" s="184" t="s">
        <v>475</v>
      </c>
      <c r="T5" s="184" t="s">
        <v>478</v>
      </c>
      <c r="U5" s="184" t="s">
        <v>479</v>
      </c>
      <c r="V5" s="184" t="s">
        <v>480</v>
      </c>
      <c r="W5" s="236" t="s">
        <v>261</v>
      </c>
    </row>
    <row r="6" spans="1:23" ht="24" customHeight="1">
      <c r="A6" s="479" t="s">
        <v>481</v>
      </c>
      <c r="B6" s="188" t="s">
        <v>283</v>
      </c>
      <c r="C6" s="213" t="s">
        <v>260</v>
      </c>
      <c r="D6" s="238">
        <v>0</v>
      </c>
      <c r="E6" s="239">
        <v>30</v>
      </c>
      <c r="F6" s="238">
        <v>0</v>
      </c>
      <c r="G6" s="239">
        <v>0</v>
      </c>
      <c r="H6" s="239">
        <v>0</v>
      </c>
      <c r="I6" s="239">
        <v>0</v>
      </c>
      <c r="J6" s="238">
        <v>0</v>
      </c>
      <c r="K6" s="240">
        <v>10</v>
      </c>
      <c r="L6" s="239">
        <v>0</v>
      </c>
      <c r="M6" s="240">
        <v>100</v>
      </c>
      <c r="N6" s="239">
        <v>10</v>
      </c>
      <c r="O6" s="239">
        <v>100</v>
      </c>
      <c r="P6" s="239">
        <v>0</v>
      </c>
      <c r="Q6" s="241">
        <v>0</v>
      </c>
      <c r="R6" s="240">
        <v>0</v>
      </c>
      <c r="S6" s="239">
        <v>0</v>
      </c>
      <c r="T6" s="240">
        <v>10</v>
      </c>
      <c r="U6" s="239">
        <v>0</v>
      </c>
      <c r="V6" s="239">
        <v>0</v>
      </c>
      <c r="W6" s="237">
        <f aca="true" t="shared" si="0" ref="W6:W37">SUM(D6:V6)</f>
        <v>260</v>
      </c>
    </row>
    <row r="7" spans="1:23" ht="15">
      <c r="A7" s="480"/>
      <c r="B7" s="188" t="s">
        <v>284</v>
      </c>
      <c r="C7" s="213" t="s">
        <v>260</v>
      </c>
      <c r="D7" s="238">
        <v>0</v>
      </c>
      <c r="E7" s="238">
        <v>0</v>
      </c>
      <c r="F7" s="238">
        <v>0</v>
      </c>
      <c r="G7" s="239">
        <v>0</v>
      </c>
      <c r="H7" s="239">
        <v>0</v>
      </c>
      <c r="I7" s="239">
        <v>0</v>
      </c>
      <c r="J7" s="238">
        <v>0</v>
      </c>
      <c r="K7" s="238">
        <v>0</v>
      </c>
      <c r="L7" s="239">
        <v>0</v>
      </c>
      <c r="M7" s="240">
        <v>100</v>
      </c>
      <c r="N7" s="239">
        <v>10</v>
      </c>
      <c r="O7" s="239">
        <v>100</v>
      </c>
      <c r="P7" s="239">
        <v>0</v>
      </c>
      <c r="Q7" s="242">
        <v>5</v>
      </c>
      <c r="R7" s="240">
        <v>0</v>
      </c>
      <c r="S7" s="239">
        <v>0</v>
      </c>
      <c r="T7" s="240">
        <v>0</v>
      </c>
      <c r="U7" s="239">
        <v>0</v>
      </c>
      <c r="V7" s="239">
        <v>0</v>
      </c>
      <c r="W7" s="237">
        <f t="shared" si="0"/>
        <v>215</v>
      </c>
    </row>
    <row r="8" spans="1:23" ht="15">
      <c r="A8" s="480"/>
      <c r="B8" s="188" t="s">
        <v>285</v>
      </c>
      <c r="C8" s="213" t="s">
        <v>260</v>
      </c>
      <c r="D8" s="238">
        <v>0</v>
      </c>
      <c r="E8" s="238">
        <v>0</v>
      </c>
      <c r="F8" s="238">
        <v>0</v>
      </c>
      <c r="G8" s="239">
        <v>0</v>
      </c>
      <c r="H8" s="239">
        <v>0</v>
      </c>
      <c r="I8" s="239">
        <v>0</v>
      </c>
      <c r="J8" s="238">
        <v>0</v>
      </c>
      <c r="K8" s="238">
        <v>0</v>
      </c>
      <c r="L8" s="239">
        <v>0</v>
      </c>
      <c r="M8" s="240">
        <v>100</v>
      </c>
      <c r="N8" s="239">
        <v>10</v>
      </c>
      <c r="O8" s="239">
        <v>50</v>
      </c>
      <c r="P8" s="239">
        <v>0</v>
      </c>
      <c r="Q8" s="241">
        <v>0</v>
      </c>
      <c r="R8" s="240">
        <v>0</v>
      </c>
      <c r="S8" s="239">
        <v>0</v>
      </c>
      <c r="T8" s="240">
        <v>0</v>
      </c>
      <c r="U8" s="239">
        <v>0</v>
      </c>
      <c r="V8" s="239">
        <v>0</v>
      </c>
      <c r="W8" s="237">
        <f t="shared" si="0"/>
        <v>160</v>
      </c>
    </row>
    <row r="9" spans="1:23" ht="15">
      <c r="A9" s="480"/>
      <c r="B9" s="188" t="s">
        <v>286</v>
      </c>
      <c r="C9" s="213" t="s">
        <v>260</v>
      </c>
      <c r="D9" s="238">
        <v>0</v>
      </c>
      <c r="E9" s="238">
        <v>0</v>
      </c>
      <c r="F9" s="238">
        <v>30</v>
      </c>
      <c r="G9" s="239">
        <v>0</v>
      </c>
      <c r="H9" s="239">
        <v>0</v>
      </c>
      <c r="I9" s="239">
        <v>0</v>
      </c>
      <c r="J9" s="243">
        <v>20</v>
      </c>
      <c r="K9" s="240">
        <v>20</v>
      </c>
      <c r="L9" s="239">
        <v>0</v>
      </c>
      <c r="M9" s="240">
        <v>100</v>
      </c>
      <c r="N9" s="239">
        <v>10</v>
      </c>
      <c r="O9" s="239">
        <v>50</v>
      </c>
      <c r="P9" s="239">
        <v>0</v>
      </c>
      <c r="Q9" s="241">
        <v>0</v>
      </c>
      <c r="R9" s="240">
        <v>0</v>
      </c>
      <c r="S9" s="239">
        <v>0</v>
      </c>
      <c r="T9" s="240">
        <v>10</v>
      </c>
      <c r="U9" s="239">
        <v>0</v>
      </c>
      <c r="V9" s="239">
        <v>0</v>
      </c>
      <c r="W9" s="237">
        <f t="shared" si="0"/>
        <v>240</v>
      </c>
    </row>
    <row r="10" spans="1:23" ht="15">
      <c r="A10" s="480"/>
      <c r="B10" s="188" t="s">
        <v>287</v>
      </c>
      <c r="C10" s="213" t="s">
        <v>260</v>
      </c>
      <c r="D10" s="238">
        <v>0</v>
      </c>
      <c r="E10" s="238">
        <v>0</v>
      </c>
      <c r="F10" s="238">
        <v>0</v>
      </c>
      <c r="G10" s="239">
        <v>0</v>
      </c>
      <c r="H10" s="239">
        <v>0</v>
      </c>
      <c r="I10" s="239">
        <v>0</v>
      </c>
      <c r="J10" s="238">
        <v>0</v>
      </c>
      <c r="K10" s="238">
        <v>0</v>
      </c>
      <c r="L10" s="239">
        <v>0</v>
      </c>
      <c r="M10" s="240">
        <v>100</v>
      </c>
      <c r="N10" s="239">
        <v>10</v>
      </c>
      <c r="O10" s="239">
        <v>50</v>
      </c>
      <c r="P10" s="239">
        <v>0</v>
      </c>
      <c r="Q10" s="242">
        <v>5</v>
      </c>
      <c r="R10" s="240">
        <v>0</v>
      </c>
      <c r="S10" s="239">
        <v>0</v>
      </c>
      <c r="T10" s="240">
        <v>0</v>
      </c>
      <c r="U10" s="239">
        <v>0</v>
      </c>
      <c r="V10" s="239">
        <v>0</v>
      </c>
      <c r="W10" s="237">
        <f t="shared" si="0"/>
        <v>165</v>
      </c>
    </row>
    <row r="11" spans="1:23" ht="15">
      <c r="A11" s="480"/>
      <c r="B11" s="188" t="s">
        <v>288</v>
      </c>
      <c r="C11" s="213" t="s">
        <v>260</v>
      </c>
      <c r="D11" s="238">
        <v>0</v>
      </c>
      <c r="E11" s="238">
        <v>0</v>
      </c>
      <c r="F11" s="238">
        <v>0</v>
      </c>
      <c r="G11" s="239">
        <v>0</v>
      </c>
      <c r="H11" s="239">
        <v>0</v>
      </c>
      <c r="I11" s="239">
        <v>0</v>
      </c>
      <c r="J11" s="238">
        <v>0</v>
      </c>
      <c r="K11" s="238">
        <v>0</v>
      </c>
      <c r="L11" s="239">
        <v>0</v>
      </c>
      <c r="M11" s="240">
        <v>50</v>
      </c>
      <c r="N11" s="239">
        <v>10</v>
      </c>
      <c r="O11" s="239">
        <v>20</v>
      </c>
      <c r="P11" s="239">
        <v>0</v>
      </c>
      <c r="Q11" s="241">
        <v>0</v>
      </c>
      <c r="R11" s="240">
        <v>50</v>
      </c>
      <c r="S11" s="239">
        <v>25</v>
      </c>
      <c r="T11" s="240">
        <v>0</v>
      </c>
      <c r="U11" s="239">
        <v>0</v>
      </c>
      <c r="V11" s="239">
        <v>0</v>
      </c>
      <c r="W11" s="237">
        <f t="shared" si="0"/>
        <v>155</v>
      </c>
    </row>
    <row r="12" spans="1:23" ht="15">
      <c r="A12" s="480"/>
      <c r="B12" s="188" t="s">
        <v>289</v>
      </c>
      <c r="C12" s="213" t="s">
        <v>260</v>
      </c>
      <c r="D12" s="238">
        <v>0</v>
      </c>
      <c r="E12" s="239">
        <v>40</v>
      </c>
      <c r="F12" s="238">
        <v>0</v>
      </c>
      <c r="G12" s="239">
        <v>0</v>
      </c>
      <c r="H12" s="239">
        <v>0</v>
      </c>
      <c r="I12" s="239">
        <v>0</v>
      </c>
      <c r="J12" s="238">
        <v>0</v>
      </c>
      <c r="K12" s="238">
        <v>0</v>
      </c>
      <c r="L12" s="239">
        <v>0</v>
      </c>
      <c r="M12" s="240">
        <v>50</v>
      </c>
      <c r="N12" s="239">
        <v>10</v>
      </c>
      <c r="O12" s="239">
        <v>100</v>
      </c>
      <c r="P12" s="239">
        <v>0</v>
      </c>
      <c r="Q12" s="241">
        <v>0</v>
      </c>
      <c r="R12" s="240">
        <v>70</v>
      </c>
      <c r="S12" s="239">
        <v>25</v>
      </c>
      <c r="T12" s="240">
        <v>0</v>
      </c>
      <c r="U12" s="239">
        <v>0</v>
      </c>
      <c r="V12" s="239">
        <v>0</v>
      </c>
      <c r="W12" s="237">
        <f t="shared" si="0"/>
        <v>295</v>
      </c>
    </row>
    <row r="13" spans="1:23" ht="15">
      <c r="A13" s="480"/>
      <c r="B13" s="189" t="s">
        <v>290</v>
      </c>
      <c r="C13" s="213" t="s">
        <v>260</v>
      </c>
      <c r="D13" s="238">
        <v>0</v>
      </c>
      <c r="E13" s="238">
        <v>0</v>
      </c>
      <c r="F13" s="238">
        <v>0</v>
      </c>
      <c r="G13" s="239">
        <v>0</v>
      </c>
      <c r="H13" s="239">
        <v>0</v>
      </c>
      <c r="I13" s="239">
        <v>0</v>
      </c>
      <c r="J13" s="238">
        <v>0</v>
      </c>
      <c r="K13" s="238">
        <v>0</v>
      </c>
      <c r="L13" s="239">
        <v>0</v>
      </c>
      <c r="M13" s="240">
        <v>50</v>
      </c>
      <c r="N13" s="239">
        <v>10</v>
      </c>
      <c r="O13" s="239">
        <v>0</v>
      </c>
      <c r="P13" s="239">
        <v>0</v>
      </c>
      <c r="Q13" s="242">
        <v>20</v>
      </c>
      <c r="R13" s="240">
        <v>0</v>
      </c>
      <c r="S13" s="239">
        <v>0</v>
      </c>
      <c r="T13" s="240">
        <v>0</v>
      </c>
      <c r="U13" s="239">
        <v>0</v>
      </c>
      <c r="V13" s="239">
        <v>0</v>
      </c>
      <c r="W13" s="237">
        <f t="shared" si="0"/>
        <v>80</v>
      </c>
    </row>
    <row r="14" spans="1:23" ht="15">
      <c r="A14" s="480"/>
      <c r="B14" s="188" t="s">
        <v>291</v>
      </c>
      <c r="C14" s="213" t="s">
        <v>260</v>
      </c>
      <c r="D14" s="238">
        <v>0</v>
      </c>
      <c r="E14" s="238">
        <v>0</v>
      </c>
      <c r="F14" s="238">
        <v>0</v>
      </c>
      <c r="G14" s="239">
        <v>0</v>
      </c>
      <c r="H14" s="239">
        <v>0</v>
      </c>
      <c r="I14" s="239">
        <v>0</v>
      </c>
      <c r="J14" s="238">
        <v>0</v>
      </c>
      <c r="K14" s="238">
        <v>0</v>
      </c>
      <c r="L14" s="239">
        <v>0</v>
      </c>
      <c r="M14" s="240">
        <v>50</v>
      </c>
      <c r="N14" s="239">
        <v>10</v>
      </c>
      <c r="O14" s="239">
        <v>0</v>
      </c>
      <c r="P14" s="239">
        <v>0</v>
      </c>
      <c r="Q14" s="241">
        <v>0</v>
      </c>
      <c r="R14" s="240">
        <v>0</v>
      </c>
      <c r="S14" s="239">
        <v>0</v>
      </c>
      <c r="T14" s="240">
        <v>0</v>
      </c>
      <c r="U14" s="239">
        <v>0</v>
      </c>
      <c r="V14" s="239">
        <v>0</v>
      </c>
      <c r="W14" s="237">
        <f t="shared" si="0"/>
        <v>60</v>
      </c>
    </row>
    <row r="15" spans="1:23" ht="15">
      <c r="A15" s="480"/>
      <c r="B15" s="186" t="s">
        <v>292</v>
      </c>
      <c r="C15" s="213" t="s">
        <v>260</v>
      </c>
      <c r="D15" s="244">
        <v>40</v>
      </c>
      <c r="E15" s="239">
        <v>200</v>
      </c>
      <c r="F15" s="238">
        <v>500</v>
      </c>
      <c r="G15" s="239">
        <v>0</v>
      </c>
      <c r="H15" s="239">
        <v>0</v>
      </c>
      <c r="I15" s="239">
        <v>0</v>
      </c>
      <c r="J15" s="243">
        <v>30</v>
      </c>
      <c r="K15" s="238">
        <v>0</v>
      </c>
      <c r="L15" s="239">
        <v>0</v>
      </c>
      <c r="M15" s="240">
        <v>1500</v>
      </c>
      <c r="N15" s="239">
        <v>0</v>
      </c>
      <c r="O15" s="239">
        <v>600</v>
      </c>
      <c r="P15" s="239">
        <v>0</v>
      </c>
      <c r="Q15" s="242">
        <v>20</v>
      </c>
      <c r="R15" s="240">
        <v>20</v>
      </c>
      <c r="S15" s="239">
        <v>0</v>
      </c>
      <c r="T15" s="240">
        <v>15</v>
      </c>
      <c r="U15" s="239">
        <v>0</v>
      </c>
      <c r="V15" s="239">
        <v>0</v>
      </c>
      <c r="W15" s="237">
        <f t="shared" si="0"/>
        <v>2925</v>
      </c>
    </row>
    <row r="16" spans="1:23" ht="15">
      <c r="A16" s="480"/>
      <c r="B16" s="186" t="s">
        <v>293</v>
      </c>
      <c r="C16" s="213" t="s">
        <v>260</v>
      </c>
      <c r="D16" s="238">
        <v>0</v>
      </c>
      <c r="E16" s="238">
        <v>0</v>
      </c>
      <c r="F16" s="238">
        <v>0</v>
      </c>
      <c r="G16" s="239">
        <v>0</v>
      </c>
      <c r="H16" s="239">
        <v>0</v>
      </c>
      <c r="I16" s="239">
        <v>0</v>
      </c>
      <c r="J16" s="238">
        <v>0</v>
      </c>
      <c r="K16" s="238">
        <v>0</v>
      </c>
      <c r="L16" s="239">
        <v>0</v>
      </c>
      <c r="M16" s="240">
        <v>50</v>
      </c>
      <c r="N16" s="239">
        <v>0</v>
      </c>
      <c r="O16" s="239">
        <v>0</v>
      </c>
      <c r="P16" s="239">
        <v>0</v>
      </c>
      <c r="Q16" s="241">
        <v>0</v>
      </c>
      <c r="R16" s="240">
        <v>0</v>
      </c>
      <c r="S16" s="239">
        <v>0</v>
      </c>
      <c r="T16" s="240">
        <v>0</v>
      </c>
      <c r="U16" s="239">
        <v>0</v>
      </c>
      <c r="V16" s="239">
        <v>0</v>
      </c>
      <c r="W16" s="237">
        <f t="shared" si="0"/>
        <v>50</v>
      </c>
    </row>
    <row r="17" spans="1:23" ht="15">
      <c r="A17" s="480"/>
      <c r="B17" s="188" t="s">
        <v>294</v>
      </c>
      <c r="C17" s="213" t="s">
        <v>260</v>
      </c>
      <c r="D17" s="244">
        <v>30</v>
      </c>
      <c r="E17" s="239">
        <v>25</v>
      </c>
      <c r="F17" s="238">
        <v>0</v>
      </c>
      <c r="G17" s="239">
        <v>0</v>
      </c>
      <c r="H17" s="239">
        <v>0</v>
      </c>
      <c r="I17" s="239">
        <v>0</v>
      </c>
      <c r="J17" s="243">
        <v>25</v>
      </c>
      <c r="K17" s="238">
        <v>0</v>
      </c>
      <c r="L17" s="239">
        <v>0</v>
      </c>
      <c r="M17" s="240">
        <v>100</v>
      </c>
      <c r="N17" s="239">
        <v>5</v>
      </c>
      <c r="O17" s="239">
        <v>100</v>
      </c>
      <c r="P17" s="239">
        <v>0</v>
      </c>
      <c r="Q17" s="242">
        <v>25</v>
      </c>
      <c r="R17" s="240">
        <v>20</v>
      </c>
      <c r="S17" s="239">
        <v>0</v>
      </c>
      <c r="T17" s="240">
        <v>4</v>
      </c>
      <c r="U17" s="239">
        <v>0</v>
      </c>
      <c r="V17" s="239">
        <v>0</v>
      </c>
      <c r="W17" s="237">
        <f t="shared" si="0"/>
        <v>334</v>
      </c>
    </row>
    <row r="18" spans="1:23" ht="15">
      <c r="A18" s="480"/>
      <c r="B18" s="188" t="s">
        <v>295</v>
      </c>
      <c r="C18" s="213" t="s">
        <v>260</v>
      </c>
      <c r="D18" s="238">
        <v>0</v>
      </c>
      <c r="E18" s="238">
        <v>0</v>
      </c>
      <c r="F18" s="238">
        <v>0</v>
      </c>
      <c r="G18" s="239">
        <v>0</v>
      </c>
      <c r="H18" s="239">
        <v>0</v>
      </c>
      <c r="I18" s="239">
        <v>0</v>
      </c>
      <c r="J18" s="243">
        <v>25</v>
      </c>
      <c r="K18" s="238">
        <v>0</v>
      </c>
      <c r="L18" s="239">
        <v>0</v>
      </c>
      <c r="M18" s="240">
        <v>50</v>
      </c>
      <c r="N18" s="239">
        <v>5</v>
      </c>
      <c r="O18" s="239">
        <v>0</v>
      </c>
      <c r="P18" s="239">
        <v>0</v>
      </c>
      <c r="Q18" s="242">
        <v>25</v>
      </c>
      <c r="R18" s="240">
        <v>0</v>
      </c>
      <c r="S18" s="239">
        <v>0</v>
      </c>
      <c r="T18" s="240">
        <v>0</v>
      </c>
      <c r="U18" s="239">
        <v>0</v>
      </c>
      <c r="V18" s="239">
        <v>0</v>
      </c>
      <c r="W18" s="237">
        <f t="shared" si="0"/>
        <v>105</v>
      </c>
    </row>
    <row r="19" spans="1:23" ht="15">
      <c r="A19" s="480"/>
      <c r="B19" s="189" t="s">
        <v>296</v>
      </c>
      <c r="C19" s="213" t="s">
        <v>260</v>
      </c>
      <c r="D19" s="238">
        <v>0</v>
      </c>
      <c r="E19" s="238">
        <v>0</v>
      </c>
      <c r="F19" s="238">
        <v>0</v>
      </c>
      <c r="G19" s="239">
        <v>0</v>
      </c>
      <c r="H19" s="239">
        <v>0</v>
      </c>
      <c r="I19" s="239">
        <v>0</v>
      </c>
      <c r="J19" s="243">
        <v>10</v>
      </c>
      <c r="K19" s="238">
        <v>0</v>
      </c>
      <c r="L19" s="239">
        <v>0</v>
      </c>
      <c r="M19" s="240">
        <v>50</v>
      </c>
      <c r="N19" s="239">
        <v>0</v>
      </c>
      <c r="O19" s="239">
        <v>0</v>
      </c>
      <c r="P19" s="239">
        <v>0</v>
      </c>
      <c r="Q19" s="242">
        <v>10</v>
      </c>
      <c r="R19" s="240">
        <v>0</v>
      </c>
      <c r="S19" s="239">
        <v>0</v>
      </c>
      <c r="T19" s="240">
        <v>0</v>
      </c>
      <c r="U19" s="239">
        <v>0</v>
      </c>
      <c r="V19" s="239">
        <v>0</v>
      </c>
      <c r="W19" s="237">
        <f t="shared" si="0"/>
        <v>70</v>
      </c>
    </row>
    <row r="20" spans="1:23" ht="15">
      <c r="A20" s="480"/>
      <c r="B20" s="188" t="s">
        <v>297</v>
      </c>
      <c r="C20" s="213" t="s">
        <v>260</v>
      </c>
      <c r="D20" s="244">
        <v>30</v>
      </c>
      <c r="E20" s="238">
        <v>0</v>
      </c>
      <c r="F20" s="238">
        <v>10</v>
      </c>
      <c r="G20" s="239">
        <v>0</v>
      </c>
      <c r="H20" s="239">
        <v>0</v>
      </c>
      <c r="I20" s="239">
        <v>0</v>
      </c>
      <c r="J20" s="238">
        <v>0</v>
      </c>
      <c r="K20" s="238">
        <v>0</v>
      </c>
      <c r="L20" s="239">
        <v>0</v>
      </c>
      <c r="M20" s="240">
        <v>50</v>
      </c>
      <c r="N20" s="239">
        <v>5</v>
      </c>
      <c r="O20" s="239">
        <v>0</v>
      </c>
      <c r="P20" s="239">
        <v>0</v>
      </c>
      <c r="Q20" s="241">
        <v>0</v>
      </c>
      <c r="R20" s="240">
        <v>0</v>
      </c>
      <c r="S20" s="239">
        <v>0</v>
      </c>
      <c r="T20" s="240">
        <v>0</v>
      </c>
      <c r="U20" s="239">
        <v>0</v>
      </c>
      <c r="V20" s="239">
        <v>0</v>
      </c>
      <c r="W20" s="237">
        <f t="shared" si="0"/>
        <v>95</v>
      </c>
    </row>
    <row r="21" spans="1:23" ht="15">
      <c r="A21" s="480"/>
      <c r="B21" s="188" t="s">
        <v>298</v>
      </c>
      <c r="C21" s="213" t="s">
        <v>260</v>
      </c>
      <c r="D21" s="244">
        <v>30</v>
      </c>
      <c r="E21" s="238">
        <v>0</v>
      </c>
      <c r="F21" s="238">
        <v>10</v>
      </c>
      <c r="G21" s="239">
        <v>0</v>
      </c>
      <c r="H21" s="239">
        <v>0</v>
      </c>
      <c r="I21" s="239">
        <v>0</v>
      </c>
      <c r="J21" s="238">
        <v>0</v>
      </c>
      <c r="K21" s="238">
        <v>0</v>
      </c>
      <c r="L21" s="239">
        <v>0</v>
      </c>
      <c r="M21" s="240">
        <v>50</v>
      </c>
      <c r="N21" s="239">
        <v>5</v>
      </c>
      <c r="O21" s="239">
        <v>4</v>
      </c>
      <c r="P21" s="239">
        <v>0</v>
      </c>
      <c r="Q21" s="241">
        <v>0</v>
      </c>
      <c r="R21" s="240">
        <v>0</v>
      </c>
      <c r="S21" s="239">
        <v>0</v>
      </c>
      <c r="T21" s="240">
        <v>0</v>
      </c>
      <c r="U21" s="239">
        <v>0</v>
      </c>
      <c r="V21" s="239">
        <v>0</v>
      </c>
      <c r="W21" s="237">
        <f t="shared" si="0"/>
        <v>99</v>
      </c>
    </row>
    <row r="22" spans="1:23" ht="15">
      <c r="A22" s="480"/>
      <c r="B22" s="187" t="s">
        <v>299</v>
      </c>
      <c r="C22" s="214" t="s">
        <v>260</v>
      </c>
      <c r="D22" s="244">
        <v>20</v>
      </c>
      <c r="E22" s="238">
        <v>0</v>
      </c>
      <c r="F22" s="238">
        <v>0</v>
      </c>
      <c r="G22" s="239">
        <v>0</v>
      </c>
      <c r="H22" s="239">
        <v>0</v>
      </c>
      <c r="I22" s="239">
        <v>0</v>
      </c>
      <c r="J22" s="238">
        <v>0</v>
      </c>
      <c r="K22" s="238">
        <v>0</v>
      </c>
      <c r="L22" s="239">
        <v>0</v>
      </c>
      <c r="M22" s="240">
        <v>20</v>
      </c>
      <c r="N22" s="239">
        <v>0</v>
      </c>
      <c r="O22" s="239">
        <v>5</v>
      </c>
      <c r="P22" s="239">
        <v>0</v>
      </c>
      <c r="Q22" s="241">
        <v>0</v>
      </c>
      <c r="R22" s="240">
        <v>0</v>
      </c>
      <c r="S22" s="239">
        <v>0</v>
      </c>
      <c r="T22" s="240">
        <v>0</v>
      </c>
      <c r="U22" s="239">
        <v>0</v>
      </c>
      <c r="V22" s="239">
        <v>0</v>
      </c>
      <c r="W22" s="237">
        <f t="shared" si="0"/>
        <v>45</v>
      </c>
    </row>
    <row r="23" spans="1:23" ht="15">
      <c r="A23" s="480"/>
      <c r="B23" s="188" t="s">
        <v>300</v>
      </c>
      <c r="C23" s="213" t="s">
        <v>260</v>
      </c>
      <c r="D23" s="244">
        <v>20</v>
      </c>
      <c r="E23" s="238">
        <v>0</v>
      </c>
      <c r="F23" s="238">
        <v>0</v>
      </c>
      <c r="G23" s="239">
        <v>0</v>
      </c>
      <c r="H23" s="239">
        <v>0</v>
      </c>
      <c r="I23" s="239">
        <v>0</v>
      </c>
      <c r="J23" s="238">
        <v>0</v>
      </c>
      <c r="K23" s="238">
        <v>0</v>
      </c>
      <c r="L23" s="239">
        <v>0</v>
      </c>
      <c r="M23" s="240">
        <v>100</v>
      </c>
      <c r="N23" s="239">
        <v>10</v>
      </c>
      <c r="O23" s="239">
        <v>50</v>
      </c>
      <c r="P23" s="239">
        <v>0</v>
      </c>
      <c r="Q23" s="242">
        <v>50</v>
      </c>
      <c r="R23" s="240">
        <v>20</v>
      </c>
      <c r="S23" s="239">
        <v>0</v>
      </c>
      <c r="T23" s="240">
        <v>5</v>
      </c>
      <c r="U23" s="239">
        <v>0</v>
      </c>
      <c r="V23" s="239">
        <v>0</v>
      </c>
      <c r="W23" s="237">
        <f t="shared" si="0"/>
        <v>255</v>
      </c>
    </row>
    <row r="24" spans="1:23" ht="15">
      <c r="A24" s="480"/>
      <c r="B24" s="188" t="s">
        <v>301</v>
      </c>
      <c r="C24" s="213" t="s">
        <v>260</v>
      </c>
      <c r="D24" s="238">
        <v>0</v>
      </c>
      <c r="E24" s="238">
        <v>0</v>
      </c>
      <c r="F24" s="238">
        <v>0</v>
      </c>
      <c r="G24" s="239">
        <v>0</v>
      </c>
      <c r="H24" s="239">
        <v>0</v>
      </c>
      <c r="I24" s="239">
        <v>0</v>
      </c>
      <c r="J24" s="238">
        <v>0</v>
      </c>
      <c r="K24" s="238">
        <v>0</v>
      </c>
      <c r="L24" s="239">
        <v>0</v>
      </c>
      <c r="M24" s="240">
        <v>10</v>
      </c>
      <c r="N24" s="239">
        <v>4</v>
      </c>
      <c r="O24" s="239">
        <v>0</v>
      </c>
      <c r="P24" s="239">
        <v>0</v>
      </c>
      <c r="Q24" s="241">
        <v>0</v>
      </c>
      <c r="R24" s="240">
        <v>0</v>
      </c>
      <c r="S24" s="239">
        <v>0</v>
      </c>
      <c r="T24" s="240">
        <v>2</v>
      </c>
      <c r="U24" s="239">
        <v>0</v>
      </c>
      <c r="V24" s="239">
        <v>0</v>
      </c>
      <c r="W24" s="237">
        <f t="shared" si="0"/>
        <v>16</v>
      </c>
    </row>
    <row r="25" spans="1:23" ht="15">
      <c r="A25" s="480"/>
      <c r="B25" s="188" t="s">
        <v>302</v>
      </c>
      <c r="C25" s="213" t="s">
        <v>260</v>
      </c>
      <c r="D25" s="244">
        <v>5</v>
      </c>
      <c r="E25" s="238">
        <v>0</v>
      </c>
      <c r="F25" s="238">
        <v>0</v>
      </c>
      <c r="G25" s="239">
        <v>0</v>
      </c>
      <c r="H25" s="239">
        <v>0</v>
      </c>
      <c r="I25" s="239">
        <v>0</v>
      </c>
      <c r="J25" s="238">
        <v>0</v>
      </c>
      <c r="K25" s="238">
        <v>0</v>
      </c>
      <c r="L25" s="239">
        <v>0</v>
      </c>
      <c r="M25" s="240">
        <v>10</v>
      </c>
      <c r="N25" s="239">
        <v>4</v>
      </c>
      <c r="O25" s="239">
        <v>0</v>
      </c>
      <c r="P25" s="239">
        <v>0</v>
      </c>
      <c r="Q25" s="242">
        <v>5</v>
      </c>
      <c r="R25" s="240">
        <v>0</v>
      </c>
      <c r="S25" s="239">
        <v>0</v>
      </c>
      <c r="T25" s="240">
        <v>2</v>
      </c>
      <c r="U25" s="239">
        <v>0</v>
      </c>
      <c r="V25" s="239">
        <v>0</v>
      </c>
      <c r="W25" s="237">
        <f t="shared" si="0"/>
        <v>26</v>
      </c>
    </row>
    <row r="26" spans="1:23" ht="15">
      <c r="A26" s="480"/>
      <c r="B26" s="188" t="s">
        <v>303</v>
      </c>
      <c r="C26" s="213" t="s">
        <v>260</v>
      </c>
      <c r="D26" s="244">
        <v>40</v>
      </c>
      <c r="E26" s="238">
        <v>0</v>
      </c>
      <c r="F26" s="238">
        <v>0</v>
      </c>
      <c r="G26" s="239">
        <v>0</v>
      </c>
      <c r="H26" s="239">
        <v>0</v>
      </c>
      <c r="I26" s="239">
        <v>0</v>
      </c>
      <c r="J26" s="238">
        <v>0</v>
      </c>
      <c r="K26" s="238">
        <v>0</v>
      </c>
      <c r="L26" s="239">
        <v>0</v>
      </c>
      <c r="M26" s="240">
        <v>100</v>
      </c>
      <c r="N26" s="239">
        <v>0</v>
      </c>
      <c r="O26" s="239">
        <v>0</v>
      </c>
      <c r="P26" s="239">
        <v>0</v>
      </c>
      <c r="Q26" s="242">
        <v>20</v>
      </c>
      <c r="R26" s="240">
        <v>0</v>
      </c>
      <c r="S26" s="239">
        <v>0</v>
      </c>
      <c r="T26" s="240">
        <v>0</v>
      </c>
      <c r="U26" s="239">
        <v>0</v>
      </c>
      <c r="V26" s="239">
        <v>0</v>
      </c>
      <c r="W26" s="237">
        <f t="shared" si="0"/>
        <v>160</v>
      </c>
    </row>
    <row r="27" spans="1:23" ht="15">
      <c r="A27" s="480"/>
      <c r="B27" s="188" t="s">
        <v>304</v>
      </c>
      <c r="C27" s="213" t="s">
        <v>432</v>
      </c>
      <c r="D27" s="244">
        <v>10</v>
      </c>
      <c r="E27" s="238">
        <v>0</v>
      </c>
      <c r="F27" s="238">
        <v>0</v>
      </c>
      <c r="G27" s="239">
        <v>0</v>
      </c>
      <c r="H27" s="239">
        <v>0</v>
      </c>
      <c r="I27" s="239">
        <v>0</v>
      </c>
      <c r="J27" s="238">
        <v>0</v>
      </c>
      <c r="K27" s="238">
        <v>0</v>
      </c>
      <c r="L27" s="239">
        <v>0</v>
      </c>
      <c r="M27" s="240">
        <v>30</v>
      </c>
      <c r="N27" s="239">
        <v>4</v>
      </c>
      <c r="O27" s="239">
        <v>10</v>
      </c>
      <c r="P27" s="239">
        <v>0</v>
      </c>
      <c r="Q27" s="242">
        <v>5</v>
      </c>
      <c r="R27" s="240">
        <v>0</v>
      </c>
      <c r="S27" s="239">
        <v>0</v>
      </c>
      <c r="T27" s="240">
        <v>0</v>
      </c>
      <c r="U27" s="239">
        <v>0</v>
      </c>
      <c r="V27" s="239">
        <v>0</v>
      </c>
      <c r="W27" s="237">
        <f t="shared" si="0"/>
        <v>59</v>
      </c>
    </row>
    <row r="28" spans="1:23" ht="15.75" thickBot="1">
      <c r="A28" s="480"/>
      <c r="B28" s="216" t="s">
        <v>305</v>
      </c>
      <c r="C28" s="213" t="s">
        <v>432</v>
      </c>
      <c r="D28" s="244">
        <v>10</v>
      </c>
      <c r="E28" s="238">
        <v>0</v>
      </c>
      <c r="F28" s="238">
        <v>0</v>
      </c>
      <c r="G28" s="239">
        <v>0</v>
      </c>
      <c r="H28" s="239">
        <v>0</v>
      </c>
      <c r="I28" s="239">
        <v>0</v>
      </c>
      <c r="J28" s="238">
        <v>0</v>
      </c>
      <c r="K28" s="238">
        <v>0</v>
      </c>
      <c r="L28" s="239">
        <v>0</v>
      </c>
      <c r="M28" s="240">
        <v>20</v>
      </c>
      <c r="N28" s="239">
        <v>4</v>
      </c>
      <c r="O28" s="239">
        <v>0</v>
      </c>
      <c r="P28" s="239">
        <v>0</v>
      </c>
      <c r="Q28" s="242">
        <v>5</v>
      </c>
      <c r="R28" s="240">
        <v>0</v>
      </c>
      <c r="S28" s="239">
        <v>0</v>
      </c>
      <c r="T28" s="240">
        <v>0</v>
      </c>
      <c r="U28" s="239">
        <v>0</v>
      </c>
      <c r="V28" s="239">
        <v>0</v>
      </c>
      <c r="W28" s="237">
        <f t="shared" si="0"/>
        <v>39</v>
      </c>
    </row>
    <row r="29" spans="1:23" ht="15">
      <c r="A29" s="480"/>
      <c r="B29" s="217" t="s">
        <v>306</v>
      </c>
      <c r="C29" s="213" t="s">
        <v>260</v>
      </c>
      <c r="D29" s="244">
        <v>30</v>
      </c>
      <c r="E29" s="238">
        <v>0</v>
      </c>
      <c r="F29" s="238">
        <v>0</v>
      </c>
      <c r="G29" s="239">
        <v>0</v>
      </c>
      <c r="H29" s="239">
        <v>0</v>
      </c>
      <c r="I29" s="239">
        <v>0</v>
      </c>
      <c r="J29" s="243">
        <v>10</v>
      </c>
      <c r="K29" s="240">
        <v>5</v>
      </c>
      <c r="L29" s="240">
        <v>0</v>
      </c>
      <c r="M29" s="240">
        <v>50</v>
      </c>
      <c r="N29" s="239">
        <v>0</v>
      </c>
      <c r="O29" s="239">
        <v>50</v>
      </c>
      <c r="P29" s="239">
        <v>0</v>
      </c>
      <c r="Q29" s="242">
        <v>10</v>
      </c>
      <c r="R29" s="240">
        <v>0</v>
      </c>
      <c r="S29" s="239">
        <v>0</v>
      </c>
      <c r="T29" s="240">
        <v>0</v>
      </c>
      <c r="U29" s="239">
        <v>30</v>
      </c>
      <c r="V29" s="239">
        <v>0</v>
      </c>
      <c r="W29" s="237">
        <f t="shared" si="0"/>
        <v>185</v>
      </c>
    </row>
    <row r="30" spans="1:23" ht="15">
      <c r="A30" s="480"/>
      <c r="B30" s="218" t="s">
        <v>307</v>
      </c>
      <c r="C30" s="213" t="s">
        <v>260</v>
      </c>
      <c r="D30" s="244">
        <v>30</v>
      </c>
      <c r="E30" s="238">
        <v>0</v>
      </c>
      <c r="F30" s="238">
        <v>0</v>
      </c>
      <c r="G30" s="239">
        <v>0</v>
      </c>
      <c r="H30" s="239">
        <v>0</v>
      </c>
      <c r="I30" s="239">
        <v>0</v>
      </c>
      <c r="J30" s="238">
        <v>0</v>
      </c>
      <c r="K30" s="240">
        <v>5</v>
      </c>
      <c r="L30" s="240">
        <v>0</v>
      </c>
      <c r="M30" s="240">
        <v>30</v>
      </c>
      <c r="N30" s="239">
        <v>0</v>
      </c>
      <c r="O30" s="239">
        <v>100</v>
      </c>
      <c r="P30" s="239">
        <v>0</v>
      </c>
      <c r="Q30" s="242">
        <v>10</v>
      </c>
      <c r="R30" s="240">
        <v>0</v>
      </c>
      <c r="S30" s="239">
        <v>0</v>
      </c>
      <c r="T30" s="240">
        <v>2</v>
      </c>
      <c r="U30" s="239">
        <v>10</v>
      </c>
      <c r="V30" s="239">
        <v>0</v>
      </c>
      <c r="W30" s="237">
        <f t="shared" si="0"/>
        <v>187</v>
      </c>
    </row>
    <row r="31" spans="1:23" ht="15">
      <c r="A31" s="480"/>
      <c r="B31" s="185" t="s">
        <v>308</v>
      </c>
      <c r="C31" s="213" t="s">
        <v>260</v>
      </c>
      <c r="D31" s="244">
        <v>30</v>
      </c>
      <c r="E31" s="238">
        <v>0</v>
      </c>
      <c r="F31" s="238">
        <v>0</v>
      </c>
      <c r="G31" s="239">
        <v>0</v>
      </c>
      <c r="H31" s="239">
        <v>0</v>
      </c>
      <c r="I31" s="239">
        <v>0</v>
      </c>
      <c r="J31" s="238">
        <v>0</v>
      </c>
      <c r="K31" s="240">
        <v>5</v>
      </c>
      <c r="L31" s="240">
        <v>0</v>
      </c>
      <c r="M31" s="240">
        <v>50</v>
      </c>
      <c r="N31" s="239">
        <v>0</v>
      </c>
      <c r="O31" s="239">
        <v>20</v>
      </c>
      <c r="P31" s="239">
        <v>0</v>
      </c>
      <c r="Q31" s="242">
        <v>10</v>
      </c>
      <c r="R31" s="240">
        <v>0</v>
      </c>
      <c r="S31" s="239">
        <v>0</v>
      </c>
      <c r="T31" s="240">
        <v>0</v>
      </c>
      <c r="U31" s="239">
        <v>30</v>
      </c>
      <c r="V31" s="239">
        <v>0</v>
      </c>
      <c r="W31" s="237">
        <f t="shared" si="0"/>
        <v>145</v>
      </c>
    </row>
    <row r="32" spans="1:23" ht="15">
      <c r="A32" s="480"/>
      <c r="B32" s="188" t="s">
        <v>309</v>
      </c>
      <c r="C32" s="213" t="s">
        <v>260</v>
      </c>
      <c r="D32" s="244">
        <v>3</v>
      </c>
      <c r="E32" s="238">
        <v>0</v>
      </c>
      <c r="F32" s="238">
        <v>5</v>
      </c>
      <c r="G32" s="239">
        <v>0</v>
      </c>
      <c r="H32" s="239">
        <v>0</v>
      </c>
      <c r="I32" s="239">
        <v>0</v>
      </c>
      <c r="J32" s="238">
        <v>0</v>
      </c>
      <c r="K32" s="238">
        <v>0</v>
      </c>
      <c r="L32" s="240">
        <v>0</v>
      </c>
      <c r="M32" s="240">
        <v>20</v>
      </c>
      <c r="N32" s="239">
        <v>6</v>
      </c>
      <c r="O32" s="239">
        <v>2</v>
      </c>
      <c r="P32" s="239">
        <v>0</v>
      </c>
      <c r="Q32" s="242">
        <v>5</v>
      </c>
      <c r="R32" s="240">
        <v>2</v>
      </c>
      <c r="S32" s="239">
        <v>0</v>
      </c>
      <c r="T32" s="240">
        <v>1</v>
      </c>
      <c r="U32" s="239">
        <v>5</v>
      </c>
      <c r="V32" s="239">
        <v>0</v>
      </c>
      <c r="W32" s="237">
        <f t="shared" si="0"/>
        <v>49</v>
      </c>
    </row>
    <row r="33" spans="1:23" ht="15">
      <c r="A33" s="480"/>
      <c r="B33" s="188" t="s">
        <v>310</v>
      </c>
      <c r="C33" s="213" t="s">
        <v>433</v>
      </c>
      <c r="D33" s="244">
        <v>2</v>
      </c>
      <c r="E33" s="238">
        <v>0</v>
      </c>
      <c r="F33" s="238">
        <v>0</v>
      </c>
      <c r="G33" s="239">
        <v>0</v>
      </c>
      <c r="H33" s="239">
        <v>0</v>
      </c>
      <c r="I33" s="239">
        <v>0</v>
      </c>
      <c r="J33" s="238">
        <v>0</v>
      </c>
      <c r="K33" s="238">
        <v>0</v>
      </c>
      <c r="L33" s="240">
        <v>0</v>
      </c>
      <c r="M33" s="240">
        <v>1</v>
      </c>
      <c r="N33" s="239">
        <v>0</v>
      </c>
      <c r="O33" s="239">
        <v>0</v>
      </c>
      <c r="P33" s="239">
        <v>0</v>
      </c>
      <c r="Q33" s="241">
        <v>0</v>
      </c>
      <c r="R33" s="240">
        <v>0</v>
      </c>
      <c r="S33" s="239">
        <v>0</v>
      </c>
      <c r="T33" s="240">
        <v>0</v>
      </c>
      <c r="U33" s="239">
        <v>200</v>
      </c>
      <c r="V33" s="239">
        <v>0</v>
      </c>
      <c r="W33" s="237">
        <f t="shared" si="0"/>
        <v>203</v>
      </c>
    </row>
    <row r="34" spans="1:23" ht="15">
      <c r="A34" s="480"/>
      <c r="B34" s="188" t="s">
        <v>311</v>
      </c>
      <c r="C34" s="213" t="s">
        <v>433</v>
      </c>
      <c r="D34" s="244">
        <v>2</v>
      </c>
      <c r="E34" s="238">
        <v>0</v>
      </c>
      <c r="F34" s="238">
        <v>0</v>
      </c>
      <c r="G34" s="239">
        <v>0</v>
      </c>
      <c r="H34" s="239">
        <v>0</v>
      </c>
      <c r="I34" s="239">
        <v>0</v>
      </c>
      <c r="J34" s="238">
        <v>0</v>
      </c>
      <c r="K34" s="238">
        <v>0</v>
      </c>
      <c r="L34" s="240">
        <v>0</v>
      </c>
      <c r="M34" s="240">
        <v>1</v>
      </c>
      <c r="N34" s="239">
        <v>0</v>
      </c>
      <c r="O34" s="239">
        <v>0</v>
      </c>
      <c r="P34" s="239">
        <v>0</v>
      </c>
      <c r="Q34" s="241">
        <v>0</v>
      </c>
      <c r="R34" s="240">
        <v>0</v>
      </c>
      <c r="S34" s="239">
        <v>0</v>
      </c>
      <c r="T34" s="240">
        <v>0</v>
      </c>
      <c r="U34" s="239">
        <v>300</v>
      </c>
      <c r="V34" s="239">
        <v>0</v>
      </c>
      <c r="W34" s="237">
        <f t="shared" si="0"/>
        <v>303</v>
      </c>
    </row>
    <row r="35" spans="1:23" ht="15">
      <c r="A35" s="480"/>
      <c r="B35" s="188" t="s">
        <v>312</v>
      </c>
      <c r="C35" s="213" t="s">
        <v>433</v>
      </c>
      <c r="D35" s="244">
        <v>2</v>
      </c>
      <c r="E35" s="238">
        <v>0</v>
      </c>
      <c r="F35" s="238">
        <v>0</v>
      </c>
      <c r="G35" s="239">
        <v>0</v>
      </c>
      <c r="H35" s="239">
        <v>0</v>
      </c>
      <c r="I35" s="239">
        <v>0</v>
      </c>
      <c r="J35" s="238">
        <v>0</v>
      </c>
      <c r="K35" s="238">
        <v>0</v>
      </c>
      <c r="L35" s="240">
        <v>0</v>
      </c>
      <c r="M35" s="240">
        <v>1</v>
      </c>
      <c r="N35" s="239">
        <v>0</v>
      </c>
      <c r="O35" s="239">
        <v>0</v>
      </c>
      <c r="P35" s="239">
        <v>0</v>
      </c>
      <c r="Q35" s="241">
        <v>0</v>
      </c>
      <c r="R35" s="240">
        <v>0</v>
      </c>
      <c r="S35" s="239">
        <v>0</v>
      </c>
      <c r="T35" s="240">
        <v>0</v>
      </c>
      <c r="U35" s="239">
        <v>0</v>
      </c>
      <c r="V35" s="239">
        <v>0</v>
      </c>
      <c r="W35" s="237">
        <f t="shared" si="0"/>
        <v>3</v>
      </c>
    </row>
    <row r="36" spans="1:23" ht="15">
      <c r="A36" s="480"/>
      <c r="B36" s="188" t="s">
        <v>313</v>
      </c>
      <c r="C36" s="213" t="s">
        <v>433</v>
      </c>
      <c r="D36" s="244">
        <v>1</v>
      </c>
      <c r="E36" s="238">
        <v>0</v>
      </c>
      <c r="F36" s="238">
        <v>0</v>
      </c>
      <c r="G36" s="239">
        <v>0</v>
      </c>
      <c r="H36" s="239">
        <v>0</v>
      </c>
      <c r="I36" s="239">
        <v>0</v>
      </c>
      <c r="J36" s="238">
        <v>0</v>
      </c>
      <c r="K36" s="238">
        <v>0</v>
      </c>
      <c r="L36" s="240">
        <v>0</v>
      </c>
      <c r="M36" s="240">
        <v>1</v>
      </c>
      <c r="N36" s="239">
        <v>0</v>
      </c>
      <c r="O36" s="239">
        <v>0</v>
      </c>
      <c r="P36" s="239">
        <v>0</v>
      </c>
      <c r="Q36" s="241">
        <v>0</v>
      </c>
      <c r="R36" s="240">
        <v>0</v>
      </c>
      <c r="S36" s="239">
        <v>0</v>
      </c>
      <c r="T36" s="240">
        <v>0</v>
      </c>
      <c r="U36" s="239">
        <v>0</v>
      </c>
      <c r="V36" s="239">
        <v>0</v>
      </c>
      <c r="W36" s="237">
        <f t="shared" si="0"/>
        <v>2</v>
      </c>
    </row>
    <row r="37" spans="1:23" ht="15">
      <c r="A37" s="480"/>
      <c r="B37" s="188" t="s">
        <v>314</v>
      </c>
      <c r="C37" s="213" t="s">
        <v>433</v>
      </c>
      <c r="D37" s="244">
        <v>1</v>
      </c>
      <c r="E37" s="238">
        <v>0</v>
      </c>
      <c r="F37" s="238">
        <v>0</v>
      </c>
      <c r="G37" s="239">
        <v>0</v>
      </c>
      <c r="H37" s="239">
        <v>0</v>
      </c>
      <c r="I37" s="239">
        <v>0</v>
      </c>
      <c r="J37" s="238">
        <v>0</v>
      </c>
      <c r="K37" s="238">
        <v>0</v>
      </c>
      <c r="L37" s="240">
        <v>0</v>
      </c>
      <c r="M37" s="240">
        <v>1</v>
      </c>
      <c r="N37" s="239">
        <v>1</v>
      </c>
      <c r="O37" s="239">
        <v>0</v>
      </c>
      <c r="P37" s="239">
        <v>0</v>
      </c>
      <c r="Q37" s="241">
        <v>0</v>
      </c>
      <c r="R37" s="240">
        <v>0</v>
      </c>
      <c r="S37" s="239">
        <v>0</v>
      </c>
      <c r="T37" s="240">
        <v>0</v>
      </c>
      <c r="U37" s="239">
        <v>0</v>
      </c>
      <c r="V37" s="239">
        <v>0</v>
      </c>
      <c r="W37" s="237">
        <f t="shared" si="0"/>
        <v>3</v>
      </c>
    </row>
    <row r="38" spans="1:23" ht="15">
      <c r="A38" s="480"/>
      <c r="B38" s="188" t="s">
        <v>315</v>
      </c>
      <c r="C38" s="213" t="s">
        <v>434</v>
      </c>
      <c r="D38" s="244">
        <v>4</v>
      </c>
      <c r="E38" s="238">
        <v>0</v>
      </c>
      <c r="F38" s="238">
        <v>0</v>
      </c>
      <c r="G38" s="239">
        <v>0</v>
      </c>
      <c r="H38" s="239">
        <v>0</v>
      </c>
      <c r="I38" s="239">
        <v>0</v>
      </c>
      <c r="J38" s="238">
        <v>0</v>
      </c>
      <c r="K38" s="240">
        <v>1</v>
      </c>
      <c r="L38" s="240">
        <v>0</v>
      </c>
      <c r="M38" s="240">
        <v>0</v>
      </c>
      <c r="N38" s="239">
        <v>1</v>
      </c>
      <c r="O38" s="239">
        <v>4</v>
      </c>
      <c r="P38" s="239">
        <v>0</v>
      </c>
      <c r="Q38" s="242">
        <v>1</v>
      </c>
      <c r="R38" s="240">
        <v>4</v>
      </c>
      <c r="S38" s="239">
        <v>0</v>
      </c>
      <c r="T38" s="240">
        <v>1</v>
      </c>
      <c r="U38" s="239">
        <v>50</v>
      </c>
      <c r="V38" s="239">
        <v>0</v>
      </c>
      <c r="W38" s="237">
        <f aca="true" t="shared" si="1" ref="W38:W69">SUM(D38:V38)</f>
        <v>66</v>
      </c>
    </row>
    <row r="39" spans="1:23" ht="15">
      <c r="A39" s="480"/>
      <c r="B39" s="188" t="s">
        <v>316</v>
      </c>
      <c r="C39" s="213" t="s">
        <v>434</v>
      </c>
      <c r="D39" s="244">
        <v>4</v>
      </c>
      <c r="E39" s="238">
        <v>0</v>
      </c>
      <c r="F39" s="238">
        <v>0</v>
      </c>
      <c r="G39" s="239">
        <v>0</v>
      </c>
      <c r="H39" s="239">
        <v>0</v>
      </c>
      <c r="I39" s="239">
        <v>0</v>
      </c>
      <c r="J39" s="238">
        <v>0</v>
      </c>
      <c r="K39" s="240">
        <v>1</v>
      </c>
      <c r="L39" s="240">
        <v>0</v>
      </c>
      <c r="M39" s="240">
        <v>4</v>
      </c>
      <c r="N39" s="239">
        <v>1</v>
      </c>
      <c r="O39" s="239">
        <v>4</v>
      </c>
      <c r="P39" s="239">
        <v>0</v>
      </c>
      <c r="Q39" s="242">
        <v>1</v>
      </c>
      <c r="R39" s="240">
        <v>4</v>
      </c>
      <c r="S39" s="239">
        <v>0</v>
      </c>
      <c r="T39" s="240">
        <v>1</v>
      </c>
      <c r="U39" s="239">
        <v>200</v>
      </c>
      <c r="V39" s="239">
        <v>0</v>
      </c>
      <c r="W39" s="237">
        <f t="shared" si="1"/>
        <v>220</v>
      </c>
    </row>
    <row r="40" spans="1:23" ht="15">
      <c r="A40" s="480"/>
      <c r="B40" s="189" t="s">
        <v>317</v>
      </c>
      <c r="C40" s="213" t="s">
        <v>433</v>
      </c>
      <c r="D40" s="244">
        <v>1</v>
      </c>
      <c r="E40" s="238">
        <v>0</v>
      </c>
      <c r="F40" s="238">
        <v>5</v>
      </c>
      <c r="G40" s="239">
        <v>0</v>
      </c>
      <c r="H40" s="239">
        <v>0</v>
      </c>
      <c r="I40" s="239">
        <v>0</v>
      </c>
      <c r="J40" s="238">
        <v>0</v>
      </c>
      <c r="K40" s="240">
        <v>1</v>
      </c>
      <c r="L40" s="240">
        <v>1</v>
      </c>
      <c r="M40" s="240">
        <v>4</v>
      </c>
      <c r="N40" s="239">
        <v>0</v>
      </c>
      <c r="O40" s="239">
        <v>10</v>
      </c>
      <c r="P40" s="239">
        <v>0</v>
      </c>
      <c r="Q40" s="242">
        <v>3</v>
      </c>
      <c r="R40" s="240">
        <v>2</v>
      </c>
      <c r="S40" s="239">
        <v>0</v>
      </c>
      <c r="T40" s="240">
        <v>0</v>
      </c>
      <c r="U40" s="239">
        <v>200</v>
      </c>
      <c r="V40" s="239">
        <v>0</v>
      </c>
      <c r="W40" s="237">
        <f t="shared" si="1"/>
        <v>227</v>
      </c>
    </row>
    <row r="41" spans="1:23" ht="15">
      <c r="A41" s="480"/>
      <c r="B41" s="190" t="s">
        <v>318</v>
      </c>
      <c r="C41" s="213" t="s">
        <v>433</v>
      </c>
      <c r="D41" s="244">
        <v>2</v>
      </c>
      <c r="E41" s="238">
        <v>0</v>
      </c>
      <c r="F41" s="238">
        <v>0</v>
      </c>
      <c r="G41" s="239">
        <v>0</v>
      </c>
      <c r="H41" s="239">
        <v>0</v>
      </c>
      <c r="I41" s="239">
        <v>0</v>
      </c>
      <c r="J41" s="238">
        <v>0</v>
      </c>
      <c r="K41" s="240">
        <v>1</v>
      </c>
      <c r="L41" s="240">
        <v>0</v>
      </c>
      <c r="M41" s="240">
        <v>2</v>
      </c>
      <c r="N41" s="239">
        <v>0</v>
      </c>
      <c r="O41" s="239">
        <v>10</v>
      </c>
      <c r="P41" s="239">
        <v>0</v>
      </c>
      <c r="Q41" s="242">
        <v>2</v>
      </c>
      <c r="R41" s="240">
        <v>2</v>
      </c>
      <c r="S41" s="239">
        <v>2</v>
      </c>
      <c r="T41" s="240">
        <v>0</v>
      </c>
      <c r="U41" s="239">
        <v>0</v>
      </c>
      <c r="V41" s="239">
        <v>0</v>
      </c>
      <c r="W41" s="237">
        <f t="shared" si="1"/>
        <v>21</v>
      </c>
    </row>
    <row r="42" spans="1:23" ht="15">
      <c r="A42" s="480"/>
      <c r="B42" s="190" t="s">
        <v>319</v>
      </c>
      <c r="C42" s="213" t="s">
        <v>433</v>
      </c>
      <c r="D42" s="244">
        <v>2</v>
      </c>
      <c r="E42" s="238">
        <v>0</v>
      </c>
      <c r="F42" s="238">
        <v>5</v>
      </c>
      <c r="G42" s="239">
        <v>0</v>
      </c>
      <c r="H42" s="239">
        <v>0</v>
      </c>
      <c r="I42" s="239">
        <v>0</v>
      </c>
      <c r="J42" s="238">
        <v>0</v>
      </c>
      <c r="K42" s="240">
        <v>1</v>
      </c>
      <c r="L42" s="240">
        <v>1</v>
      </c>
      <c r="M42" s="240">
        <v>2</v>
      </c>
      <c r="N42" s="239">
        <v>0</v>
      </c>
      <c r="O42" s="239">
        <v>10</v>
      </c>
      <c r="P42" s="239">
        <v>0</v>
      </c>
      <c r="Q42" s="242">
        <v>2</v>
      </c>
      <c r="R42" s="240">
        <v>2</v>
      </c>
      <c r="S42" s="239">
        <v>2</v>
      </c>
      <c r="T42" s="240">
        <v>1</v>
      </c>
      <c r="U42" s="239">
        <v>0</v>
      </c>
      <c r="V42" s="239">
        <v>0</v>
      </c>
      <c r="W42" s="237">
        <f t="shared" si="1"/>
        <v>28</v>
      </c>
    </row>
    <row r="43" spans="1:23" ht="15">
      <c r="A43" s="480"/>
      <c r="B43" s="190" t="s">
        <v>320</v>
      </c>
      <c r="C43" s="213" t="s">
        <v>433</v>
      </c>
      <c r="D43" s="244">
        <v>2</v>
      </c>
      <c r="E43" s="238">
        <v>0</v>
      </c>
      <c r="F43" s="238">
        <v>0</v>
      </c>
      <c r="G43" s="239">
        <v>0</v>
      </c>
      <c r="H43" s="239">
        <v>0</v>
      </c>
      <c r="I43" s="239">
        <v>0</v>
      </c>
      <c r="J43" s="238">
        <v>0</v>
      </c>
      <c r="K43" s="240">
        <v>1</v>
      </c>
      <c r="L43" s="240">
        <v>0</v>
      </c>
      <c r="M43" s="240">
        <v>2</v>
      </c>
      <c r="N43" s="239">
        <v>2</v>
      </c>
      <c r="O43" s="239">
        <v>10</v>
      </c>
      <c r="P43" s="239">
        <v>0</v>
      </c>
      <c r="Q43" s="242">
        <v>2</v>
      </c>
      <c r="R43" s="240">
        <v>2</v>
      </c>
      <c r="S43" s="239">
        <v>2</v>
      </c>
      <c r="T43" s="240">
        <v>1</v>
      </c>
      <c r="U43" s="239">
        <v>0</v>
      </c>
      <c r="V43" s="239">
        <v>0</v>
      </c>
      <c r="W43" s="237">
        <f t="shared" si="1"/>
        <v>24</v>
      </c>
    </row>
    <row r="44" spans="1:23" ht="15">
      <c r="A44" s="480"/>
      <c r="B44" s="190" t="s">
        <v>321</v>
      </c>
      <c r="C44" s="213" t="s">
        <v>433</v>
      </c>
      <c r="D44" s="244">
        <v>2</v>
      </c>
      <c r="E44" s="238">
        <v>0</v>
      </c>
      <c r="F44" s="238">
        <v>0</v>
      </c>
      <c r="G44" s="239">
        <v>0</v>
      </c>
      <c r="H44" s="239">
        <v>0</v>
      </c>
      <c r="I44" s="239">
        <v>0</v>
      </c>
      <c r="J44" s="238">
        <v>0</v>
      </c>
      <c r="K44" s="240">
        <v>1</v>
      </c>
      <c r="L44" s="240">
        <v>0</v>
      </c>
      <c r="M44" s="240">
        <v>2</v>
      </c>
      <c r="N44" s="239">
        <v>1</v>
      </c>
      <c r="O44" s="239">
        <v>10</v>
      </c>
      <c r="P44" s="239">
        <v>0</v>
      </c>
      <c r="Q44" s="242">
        <v>2</v>
      </c>
      <c r="R44" s="240">
        <v>0</v>
      </c>
      <c r="S44" s="239">
        <v>0</v>
      </c>
      <c r="T44" s="240">
        <v>0</v>
      </c>
      <c r="U44" s="239">
        <v>0</v>
      </c>
      <c r="V44" s="239">
        <v>0</v>
      </c>
      <c r="W44" s="237">
        <f t="shared" si="1"/>
        <v>18</v>
      </c>
    </row>
    <row r="45" spans="1:23" ht="15">
      <c r="A45" s="480"/>
      <c r="B45" s="189" t="s">
        <v>322</v>
      </c>
      <c r="C45" s="213" t="s">
        <v>433</v>
      </c>
      <c r="D45" s="244">
        <v>4</v>
      </c>
      <c r="E45" s="238">
        <v>0</v>
      </c>
      <c r="F45" s="238">
        <v>1</v>
      </c>
      <c r="G45" s="239">
        <v>0</v>
      </c>
      <c r="H45" s="239">
        <v>0</v>
      </c>
      <c r="I45" s="239">
        <v>0</v>
      </c>
      <c r="J45" s="238">
        <v>0</v>
      </c>
      <c r="K45" s="240">
        <v>1</v>
      </c>
      <c r="L45" s="240">
        <v>0</v>
      </c>
      <c r="M45" s="240">
        <v>2</v>
      </c>
      <c r="N45" s="239">
        <v>1</v>
      </c>
      <c r="O45" s="239">
        <v>0</v>
      </c>
      <c r="P45" s="239">
        <v>0</v>
      </c>
      <c r="Q45" s="241">
        <v>0</v>
      </c>
      <c r="R45" s="240">
        <v>1</v>
      </c>
      <c r="S45" s="239">
        <v>0</v>
      </c>
      <c r="T45" s="240">
        <v>0</v>
      </c>
      <c r="U45" s="239">
        <v>100</v>
      </c>
      <c r="V45" s="239">
        <v>0</v>
      </c>
      <c r="W45" s="237">
        <f t="shared" si="1"/>
        <v>110</v>
      </c>
    </row>
    <row r="46" spans="1:23" ht="15">
      <c r="A46" s="480"/>
      <c r="B46" s="189" t="s">
        <v>323</v>
      </c>
      <c r="C46" s="213" t="s">
        <v>433</v>
      </c>
      <c r="D46" s="244">
        <v>4</v>
      </c>
      <c r="E46" s="238">
        <v>0</v>
      </c>
      <c r="F46" s="238">
        <v>0</v>
      </c>
      <c r="G46" s="239">
        <v>0</v>
      </c>
      <c r="H46" s="239">
        <v>0</v>
      </c>
      <c r="I46" s="239">
        <v>0</v>
      </c>
      <c r="J46" s="238">
        <v>0</v>
      </c>
      <c r="K46" s="240">
        <v>1</v>
      </c>
      <c r="L46" s="240">
        <v>0</v>
      </c>
      <c r="M46" s="240">
        <v>2</v>
      </c>
      <c r="N46" s="239">
        <v>1</v>
      </c>
      <c r="O46" s="239">
        <v>0</v>
      </c>
      <c r="P46" s="239">
        <v>0</v>
      </c>
      <c r="Q46" s="241">
        <v>0</v>
      </c>
      <c r="R46" s="240">
        <v>1</v>
      </c>
      <c r="S46" s="239">
        <v>0</v>
      </c>
      <c r="T46" s="240">
        <v>0</v>
      </c>
      <c r="U46" s="239">
        <v>100</v>
      </c>
      <c r="V46" s="239">
        <v>0</v>
      </c>
      <c r="W46" s="237">
        <f t="shared" si="1"/>
        <v>109</v>
      </c>
    </row>
    <row r="47" spans="1:23" ht="15">
      <c r="A47" s="480"/>
      <c r="B47" s="189" t="s">
        <v>324</v>
      </c>
      <c r="C47" s="213" t="s">
        <v>433</v>
      </c>
      <c r="D47" s="244">
        <v>4</v>
      </c>
      <c r="E47" s="238">
        <v>0</v>
      </c>
      <c r="F47" s="238">
        <v>0</v>
      </c>
      <c r="G47" s="239">
        <v>0</v>
      </c>
      <c r="H47" s="239">
        <v>0</v>
      </c>
      <c r="I47" s="239">
        <v>0</v>
      </c>
      <c r="J47" s="238">
        <v>0</v>
      </c>
      <c r="K47" s="240">
        <v>1</v>
      </c>
      <c r="L47" s="240">
        <v>0</v>
      </c>
      <c r="M47" s="240">
        <v>2</v>
      </c>
      <c r="N47" s="239">
        <v>1</v>
      </c>
      <c r="O47" s="239">
        <v>0</v>
      </c>
      <c r="P47" s="239">
        <v>0</v>
      </c>
      <c r="Q47" s="241">
        <v>0</v>
      </c>
      <c r="R47" s="240">
        <v>1</v>
      </c>
      <c r="S47" s="239">
        <v>1</v>
      </c>
      <c r="T47" s="240">
        <v>0</v>
      </c>
      <c r="U47" s="239">
        <v>100</v>
      </c>
      <c r="V47" s="239">
        <v>0</v>
      </c>
      <c r="W47" s="237">
        <f t="shared" si="1"/>
        <v>110</v>
      </c>
    </row>
    <row r="48" spans="1:23" ht="15">
      <c r="A48" s="480"/>
      <c r="B48" s="189" t="s">
        <v>325</v>
      </c>
      <c r="C48" s="213" t="s">
        <v>433</v>
      </c>
      <c r="D48" s="244">
        <v>4</v>
      </c>
      <c r="E48" s="238">
        <v>0</v>
      </c>
      <c r="F48" s="238">
        <v>0</v>
      </c>
      <c r="G48" s="239">
        <v>0</v>
      </c>
      <c r="H48" s="239">
        <v>0</v>
      </c>
      <c r="I48" s="239">
        <v>0</v>
      </c>
      <c r="J48" s="238">
        <v>0</v>
      </c>
      <c r="K48" s="240">
        <v>1</v>
      </c>
      <c r="L48" s="240">
        <v>0</v>
      </c>
      <c r="M48" s="240">
        <v>2</v>
      </c>
      <c r="N48" s="239">
        <v>1</v>
      </c>
      <c r="O48" s="239">
        <v>0</v>
      </c>
      <c r="P48" s="239">
        <v>0</v>
      </c>
      <c r="Q48" s="241">
        <v>0</v>
      </c>
      <c r="R48" s="240">
        <v>6</v>
      </c>
      <c r="S48" s="239">
        <v>1</v>
      </c>
      <c r="T48" s="240">
        <v>0</v>
      </c>
      <c r="U48" s="239">
        <v>0</v>
      </c>
      <c r="V48" s="239">
        <v>0</v>
      </c>
      <c r="W48" s="237">
        <f t="shared" si="1"/>
        <v>15</v>
      </c>
    </row>
    <row r="49" spans="1:23" ht="15">
      <c r="A49" s="480"/>
      <c r="B49" s="189" t="s">
        <v>326</v>
      </c>
      <c r="C49" s="213" t="s">
        <v>435</v>
      </c>
      <c r="D49" s="244">
        <v>4</v>
      </c>
      <c r="E49" s="238">
        <v>0</v>
      </c>
      <c r="F49" s="238">
        <v>0</v>
      </c>
      <c r="G49" s="239">
        <v>0</v>
      </c>
      <c r="H49" s="239">
        <v>0</v>
      </c>
      <c r="I49" s="239">
        <v>0</v>
      </c>
      <c r="J49" s="238">
        <v>0</v>
      </c>
      <c r="K49" s="238">
        <v>0</v>
      </c>
      <c r="L49" s="240">
        <v>0</v>
      </c>
      <c r="M49" s="240">
        <v>4</v>
      </c>
      <c r="N49" s="239">
        <v>1</v>
      </c>
      <c r="O49" s="239">
        <v>0</v>
      </c>
      <c r="P49" s="239">
        <v>0</v>
      </c>
      <c r="Q49" s="241">
        <v>0</v>
      </c>
      <c r="R49" s="240">
        <v>1</v>
      </c>
      <c r="S49" s="239">
        <v>0</v>
      </c>
      <c r="T49" s="240">
        <v>0</v>
      </c>
      <c r="U49" s="239">
        <v>0</v>
      </c>
      <c r="V49" s="239">
        <v>0</v>
      </c>
      <c r="W49" s="237">
        <f t="shared" si="1"/>
        <v>10</v>
      </c>
    </row>
    <row r="50" spans="1:23" ht="15">
      <c r="A50" s="480"/>
      <c r="B50" s="189" t="s">
        <v>327</v>
      </c>
      <c r="C50" s="213" t="s">
        <v>433</v>
      </c>
      <c r="D50" s="244">
        <v>4</v>
      </c>
      <c r="E50" s="238">
        <v>0</v>
      </c>
      <c r="F50" s="238">
        <v>0</v>
      </c>
      <c r="G50" s="239">
        <v>0</v>
      </c>
      <c r="H50" s="239">
        <v>0</v>
      </c>
      <c r="I50" s="239">
        <v>0</v>
      </c>
      <c r="J50" s="238">
        <v>0</v>
      </c>
      <c r="K50" s="240">
        <v>1</v>
      </c>
      <c r="L50" s="240">
        <v>0</v>
      </c>
      <c r="M50" s="240">
        <v>2</v>
      </c>
      <c r="N50" s="239">
        <v>1</v>
      </c>
      <c r="O50" s="239">
        <v>0</v>
      </c>
      <c r="P50" s="239">
        <v>0</v>
      </c>
      <c r="Q50" s="241">
        <v>0</v>
      </c>
      <c r="R50" s="240">
        <v>1</v>
      </c>
      <c r="S50" s="239">
        <v>1</v>
      </c>
      <c r="T50" s="240">
        <v>0</v>
      </c>
      <c r="U50" s="239">
        <v>0</v>
      </c>
      <c r="V50" s="239">
        <v>0</v>
      </c>
      <c r="W50" s="237">
        <f t="shared" si="1"/>
        <v>10</v>
      </c>
    </row>
    <row r="51" spans="1:23" ht="15">
      <c r="A51" s="480"/>
      <c r="B51" s="189" t="s">
        <v>328</v>
      </c>
      <c r="C51" s="213" t="s">
        <v>435</v>
      </c>
      <c r="D51" s="244">
        <v>4</v>
      </c>
      <c r="E51" s="238">
        <v>0</v>
      </c>
      <c r="F51" s="238">
        <v>0</v>
      </c>
      <c r="G51" s="239">
        <v>0</v>
      </c>
      <c r="H51" s="239">
        <v>0</v>
      </c>
      <c r="I51" s="239">
        <v>0</v>
      </c>
      <c r="J51" s="238">
        <v>0</v>
      </c>
      <c r="K51" s="240">
        <v>1</v>
      </c>
      <c r="L51" s="240">
        <v>0</v>
      </c>
      <c r="M51" s="240">
        <v>4</v>
      </c>
      <c r="N51" s="239">
        <v>1</v>
      </c>
      <c r="O51" s="239">
        <v>0</v>
      </c>
      <c r="P51" s="239">
        <v>0</v>
      </c>
      <c r="Q51" s="242">
        <v>3</v>
      </c>
      <c r="R51" s="240">
        <v>1</v>
      </c>
      <c r="S51" s="239">
        <v>0</v>
      </c>
      <c r="T51" s="240">
        <v>0</v>
      </c>
      <c r="U51" s="239">
        <v>50</v>
      </c>
      <c r="V51" s="239">
        <v>0</v>
      </c>
      <c r="W51" s="237">
        <f t="shared" si="1"/>
        <v>64</v>
      </c>
    </row>
    <row r="52" spans="1:23" ht="15">
      <c r="A52" s="480"/>
      <c r="B52" s="189" t="s">
        <v>329</v>
      </c>
      <c r="C52" s="213" t="s">
        <v>436</v>
      </c>
      <c r="D52" s="244">
        <v>4</v>
      </c>
      <c r="E52" s="238">
        <v>0</v>
      </c>
      <c r="F52" s="238">
        <v>0</v>
      </c>
      <c r="G52" s="239">
        <v>0</v>
      </c>
      <c r="H52" s="239">
        <v>0</v>
      </c>
      <c r="I52" s="239">
        <v>0</v>
      </c>
      <c r="J52" s="238">
        <v>0</v>
      </c>
      <c r="K52" s="240">
        <v>1</v>
      </c>
      <c r="L52" s="240">
        <v>0</v>
      </c>
      <c r="M52" s="240">
        <v>8</v>
      </c>
      <c r="N52" s="239">
        <v>1</v>
      </c>
      <c r="O52" s="239">
        <v>0</v>
      </c>
      <c r="P52" s="239">
        <v>0</v>
      </c>
      <c r="Q52" s="242">
        <v>3</v>
      </c>
      <c r="R52" s="240">
        <v>0</v>
      </c>
      <c r="S52" s="239">
        <v>0</v>
      </c>
      <c r="T52" s="240">
        <v>0</v>
      </c>
      <c r="U52" s="239">
        <v>0</v>
      </c>
      <c r="V52" s="239">
        <v>0</v>
      </c>
      <c r="W52" s="237">
        <f t="shared" si="1"/>
        <v>17</v>
      </c>
    </row>
    <row r="53" spans="1:23" ht="15">
      <c r="A53" s="480"/>
      <c r="B53" s="189" t="s">
        <v>330</v>
      </c>
      <c r="C53" s="213" t="s">
        <v>435</v>
      </c>
      <c r="D53" s="244">
        <v>4</v>
      </c>
      <c r="E53" s="238">
        <v>0</v>
      </c>
      <c r="F53" s="238">
        <v>0</v>
      </c>
      <c r="G53" s="239">
        <v>0</v>
      </c>
      <c r="H53" s="239">
        <v>0</v>
      </c>
      <c r="I53" s="239">
        <v>0</v>
      </c>
      <c r="J53" s="238">
        <v>0</v>
      </c>
      <c r="K53" s="240">
        <v>1</v>
      </c>
      <c r="L53" s="240">
        <v>0</v>
      </c>
      <c r="M53" s="240">
        <v>4</v>
      </c>
      <c r="N53" s="239">
        <v>1</v>
      </c>
      <c r="O53" s="239">
        <v>0</v>
      </c>
      <c r="P53" s="239">
        <v>0</v>
      </c>
      <c r="Q53" s="241">
        <v>0</v>
      </c>
      <c r="R53" s="240">
        <v>0</v>
      </c>
      <c r="S53" s="239">
        <v>0</v>
      </c>
      <c r="T53" s="240">
        <v>0</v>
      </c>
      <c r="U53" s="239">
        <v>0</v>
      </c>
      <c r="V53" s="239">
        <v>0</v>
      </c>
      <c r="W53" s="237">
        <f t="shared" si="1"/>
        <v>10</v>
      </c>
    </row>
    <row r="54" spans="1:23" ht="15">
      <c r="A54" s="480"/>
      <c r="B54" s="189" t="s">
        <v>331</v>
      </c>
      <c r="C54" s="213" t="s">
        <v>260</v>
      </c>
      <c r="D54" s="244">
        <v>30</v>
      </c>
      <c r="E54" s="238">
        <v>0</v>
      </c>
      <c r="F54" s="238">
        <v>0</v>
      </c>
      <c r="G54" s="239">
        <v>0</v>
      </c>
      <c r="H54" s="239">
        <v>0</v>
      </c>
      <c r="I54" s="239">
        <v>0</v>
      </c>
      <c r="J54" s="243">
        <v>5</v>
      </c>
      <c r="K54" s="238">
        <v>0</v>
      </c>
      <c r="L54" s="240">
        <v>0</v>
      </c>
      <c r="M54" s="240">
        <v>2</v>
      </c>
      <c r="N54" s="239">
        <v>20</v>
      </c>
      <c r="O54" s="239">
        <v>0</v>
      </c>
      <c r="P54" s="239">
        <v>0</v>
      </c>
      <c r="Q54" s="241">
        <v>0</v>
      </c>
      <c r="R54" s="240">
        <v>4</v>
      </c>
      <c r="S54" s="239">
        <v>0</v>
      </c>
      <c r="T54" s="240">
        <v>25</v>
      </c>
      <c r="U54" s="239">
        <v>0</v>
      </c>
      <c r="V54" s="239">
        <v>0</v>
      </c>
      <c r="W54" s="237">
        <f t="shared" si="1"/>
        <v>86</v>
      </c>
    </row>
    <row r="55" spans="1:23" ht="15">
      <c r="A55" s="480"/>
      <c r="B55" s="188" t="s">
        <v>332</v>
      </c>
      <c r="C55" s="213" t="s">
        <v>260</v>
      </c>
      <c r="D55" s="244">
        <v>30</v>
      </c>
      <c r="E55" s="238">
        <v>0</v>
      </c>
      <c r="F55" s="238">
        <v>0</v>
      </c>
      <c r="G55" s="239">
        <v>0</v>
      </c>
      <c r="H55" s="239">
        <v>0</v>
      </c>
      <c r="I55" s="239">
        <v>0</v>
      </c>
      <c r="J55" s="238">
        <v>0</v>
      </c>
      <c r="K55" s="240">
        <v>2</v>
      </c>
      <c r="L55" s="240">
        <v>0</v>
      </c>
      <c r="M55" s="240">
        <v>10</v>
      </c>
      <c r="N55" s="239">
        <v>0</v>
      </c>
      <c r="O55" s="239">
        <v>0</v>
      </c>
      <c r="P55" s="239">
        <v>0</v>
      </c>
      <c r="Q55" s="242">
        <v>20</v>
      </c>
      <c r="R55" s="240">
        <v>4</v>
      </c>
      <c r="S55" s="239">
        <v>0</v>
      </c>
      <c r="T55" s="240">
        <v>10</v>
      </c>
      <c r="U55" s="239">
        <v>10</v>
      </c>
      <c r="V55" s="239">
        <v>0</v>
      </c>
      <c r="W55" s="237">
        <f t="shared" si="1"/>
        <v>86</v>
      </c>
    </row>
    <row r="56" spans="1:23" ht="15">
      <c r="A56" s="480"/>
      <c r="B56" s="188" t="s">
        <v>333</v>
      </c>
      <c r="C56" s="213" t="s">
        <v>437</v>
      </c>
      <c r="D56" s="238">
        <v>0</v>
      </c>
      <c r="E56" s="238">
        <v>0</v>
      </c>
      <c r="F56" s="238">
        <v>10</v>
      </c>
      <c r="G56" s="239">
        <v>0</v>
      </c>
      <c r="H56" s="239">
        <v>0</v>
      </c>
      <c r="I56" s="239">
        <v>0</v>
      </c>
      <c r="J56" s="238">
        <v>0</v>
      </c>
      <c r="K56" s="240">
        <v>2</v>
      </c>
      <c r="L56" s="240">
        <v>0</v>
      </c>
      <c r="M56" s="240">
        <v>20</v>
      </c>
      <c r="N56" s="239">
        <v>10</v>
      </c>
      <c r="O56" s="239">
        <v>0</v>
      </c>
      <c r="P56" s="239">
        <v>0</v>
      </c>
      <c r="Q56" s="242">
        <v>10</v>
      </c>
      <c r="R56" s="240">
        <v>33</v>
      </c>
      <c r="S56" s="239">
        <v>0</v>
      </c>
      <c r="T56" s="240">
        <v>20</v>
      </c>
      <c r="U56" s="239">
        <v>0</v>
      </c>
      <c r="V56" s="239">
        <v>0</v>
      </c>
      <c r="W56" s="237">
        <f t="shared" si="1"/>
        <v>105</v>
      </c>
    </row>
    <row r="57" spans="1:23" ht="15">
      <c r="A57" s="480"/>
      <c r="B57" s="188" t="s">
        <v>334</v>
      </c>
      <c r="C57" s="213" t="s">
        <v>437</v>
      </c>
      <c r="D57" s="238">
        <v>0</v>
      </c>
      <c r="E57" s="238">
        <v>0</v>
      </c>
      <c r="F57" s="238">
        <v>10</v>
      </c>
      <c r="G57" s="239">
        <v>0</v>
      </c>
      <c r="H57" s="239">
        <v>0</v>
      </c>
      <c r="I57" s="239">
        <v>0</v>
      </c>
      <c r="J57" s="238">
        <v>0</v>
      </c>
      <c r="K57" s="240">
        <v>2</v>
      </c>
      <c r="L57" s="240">
        <v>0</v>
      </c>
      <c r="M57" s="240">
        <v>20</v>
      </c>
      <c r="N57" s="239">
        <v>10</v>
      </c>
      <c r="O57" s="239">
        <v>0</v>
      </c>
      <c r="P57" s="239">
        <v>0</v>
      </c>
      <c r="Q57" s="242">
        <v>10</v>
      </c>
      <c r="R57" s="240">
        <v>33</v>
      </c>
      <c r="S57" s="239">
        <v>0</v>
      </c>
      <c r="T57" s="240">
        <v>20</v>
      </c>
      <c r="U57" s="239">
        <v>0</v>
      </c>
      <c r="V57" s="239">
        <v>0</v>
      </c>
      <c r="W57" s="237">
        <f t="shared" si="1"/>
        <v>105</v>
      </c>
    </row>
    <row r="58" spans="1:23" ht="15">
      <c r="A58" s="480"/>
      <c r="B58" s="188" t="s">
        <v>335</v>
      </c>
      <c r="C58" s="213" t="s">
        <v>260</v>
      </c>
      <c r="D58" s="238">
        <v>0</v>
      </c>
      <c r="E58" s="238">
        <v>0</v>
      </c>
      <c r="F58" s="238">
        <v>10</v>
      </c>
      <c r="G58" s="239">
        <v>0</v>
      </c>
      <c r="H58" s="239">
        <v>0</v>
      </c>
      <c r="I58" s="239">
        <v>0</v>
      </c>
      <c r="J58" s="238">
        <v>0</v>
      </c>
      <c r="K58" s="240">
        <v>2</v>
      </c>
      <c r="L58" s="240">
        <v>0</v>
      </c>
      <c r="M58" s="240">
        <v>20</v>
      </c>
      <c r="N58" s="239">
        <v>10</v>
      </c>
      <c r="O58" s="239">
        <v>0</v>
      </c>
      <c r="P58" s="239">
        <v>0</v>
      </c>
      <c r="Q58" s="242">
        <v>5</v>
      </c>
      <c r="R58" s="240">
        <v>24</v>
      </c>
      <c r="S58" s="239">
        <v>0</v>
      </c>
      <c r="T58" s="240">
        <v>20</v>
      </c>
      <c r="U58" s="239">
        <v>0</v>
      </c>
      <c r="V58" s="239">
        <v>0</v>
      </c>
      <c r="W58" s="237">
        <f t="shared" si="1"/>
        <v>91</v>
      </c>
    </row>
    <row r="59" spans="1:23" ht="15">
      <c r="A59" s="480"/>
      <c r="B59" s="188" t="s">
        <v>336</v>
      </c>
      <c r="C59" s="213" t="s">
        <v>433</v>
      </c>
      <c r="D59" s="244">
        <v>5</v>
      </c>
      <c r="E59" s="238">
        <v>0</v>
      </c>
      <c r="F59" s="238">
        <v>0</v>
      </c>
      <c r="G59" s="239">
        <v>0</v>
      </c>
      <c r="H59" s="239">
        <v>0</v>
      </c>
      <c r="I59" s="239">
        <v>0</v>
      </c>
      <c r="J59" s="238">
        <v>0</v>
      </c>
      <c r="K59" s="240">
        <v>1</v>
      </c>
      <c r="L59" s="240">
        <v>3</v>
      </c>
      <c r="M59" s="240">
        <v>6</v>
      </c>
      <c r="N59" s="239">
        <v>2</v>
      </c>
      <c r="O59" s="239">
        <v>5</v>
      </c>
      <c r="P59" s="239">
        <v>0</v>
      </c>
      <c r="Q59" s="242">
        <v>3</v>
      </c>
      <c r="R59" s="240">
        <v>1</v>
      </c>
      <c r="S59" s="239">
        <v>2</v>
      </c>
      <c r="T59" s="240">
        <v>1</v>
      </c>
      <c r="U59" s="239">
        <v>0</v>
      </c>
      <c r="V59" s="239">
        <v>0</v>
      </c>
      <c r="W59" s="237">
        <f t="shared" si="1"/>
        <v>29</v>
      </c>
    </row>
    <row r="60" spans="1:23" ht="15">
      <c r="A60" s="480"/>
      <c r="B60" s="188" t="s">
        <v>337</v>
      </c>
      <c r="C60" s="213" t="s">
        <v>433</v>
      </c>
      <c r="D60" s="244">
        <v>5</v>
      </c>
      <c r="E60" s="238">
        <v>0</v>
      </c>
      <c r="F60" s="238">
        <v>0</v>
      </c>
      <c r="G60" s="239">
        <v>0</v>
      </c>
      <c r="H60" s="239">
        <v>0</v>
      </c>
      <c r="I60" s="239">
        <v>0</v>
      </c>
      <c r="J60" s="238">
        <v>0</v>
      </c>
      <c r="K60" s="240">
        <v>1</v>
      </c>
      <c r="L60" s="240">
        <v>3</v>
      </c>
      <c r="M60" s="240">
        <v>6</v>
      </c>
      <c r="N60" s="239">
        <v>2</v>
      </c>
      <c r="O60" s="239">
        <v>5</v>
      </c>
      <c r="P60" s="239">
        <v>0</v>
      </c>
      <c r="Q60" s="242">
        <v>3</v>
      </c>
      <c r="R60" s="240">
        <v>1</v>
      </c>
      <c r="S60" s="239">
        <v>2</v>
      </c>
      <c r="T60" s="240">
        <v>1</v>
      </c>
      <c r="U60" s="239">
        <v>0</v>
      </c>
      <c r="V60" s="239">
        <v>0</v>
      </c>
      <c r="W60" s="237">
        <f t="shared" si="1"/>
        <v>29</v>
      </c>
    </row>
    <row r="61" spans="1:23" ht="15">
      <c r="A61" s="480"/>
      <c r="B61" s="188" t="s">
        <v>338</v>
      </c>
      <c r="C61" s="213" t="s">
        <v>260</v>
      </c>
      <c r="D61" s="244">
        <v>3</v>
      </c>
      <c r="E61" s="238">
        <v>0</v>
      </c>
      <c r="F61" s="238">
        <v>0</v>
      </c>
      <c r="G61" s="239">
        <v>0</v>
      </c>
      <c r="H61" s="239">
        <v>0</v>
      </c>
      <c r="I61" s="239">
        <v>0</v>
      </c>
      <c r="J61" s="238">
        <v>0</v>
      </c>
      <c r="K61" s="240">
        <v>1</v>
      </c>
      <c r="L61" s="240">
        <v>0</v>
      </c>
      <c r="M61" s="240">
        <v>50</v>
      </c>
      <c r="N61" s="239">
        <v>1</v>
      </c>
      <c r="O61" s="239">
        <v>2</v>
      </c>
      <c r="P61" s="239">
        <v>0</v>
      </c>
      <c r="Q61" s="242">
        <v>5</v>
      </c>
      <c r="R61" s="240">
        <v>2</v>
      </c>
      <c r="S61" s="239">
        <v>0</v>
      </c>
      <c r="T61" s="240">
        <v>6</v>
      </c>
      <c r="U61" s="239">
        <v>0</v>
      </c>
      <c r="V61" s="239">
        <v>0</v>
      </c>
      <c r="W61" s="237">
        <f t="shared" si="1"/>
        <v>70</v>
      </c>
    </row>
    <row r="62" spans="1:23" ht="15">
      <c r="A62" s="480"/>
      <c r="B62" s="188" t="s">
        <v>339</v>
      </c>
      <c r="C62" s="213" t="s">
        <v>438</v>
      </c>
      <c r="D62" s="244">
        <v>10</v>
      </c>
      <c r="E62" s="238">
        <v>0</v>
      </c>
      <c r="F62" s="238">
        <v>0</v>
      </c>
      <c r="G62" s="239">
        <v>0</v>
      </c>
      <c r="H62" s="239">
        <v>0</v>
      </c>
      <c r="I62" s="239">
        <v>0</v>
      </c>
      <c r="J62" s="243">
        <v>25</v>
      </c>
      <c r="K62" s="240">
        <v>5</v>
      </c>
      <c r="L62" s="240">
        <v>0</v>
      </c>
      <c r="M62" s="240">
        <v>20</v>
      </c>
      <c r="N62" s="239">
        <v>0</v>
      </c>
      <c r="O62" s="239">
        <v>100</v>
      </c>
      <c r="P62" s="239">
        <v>0</v>
      </c>
      <c r="Q62" s="241">
        <v>0</v>
      </c>
      <c r="R62" s="240">
        <v>0</v>
      </c>
      <c r="S62" s="239">
        <v>5</v>
      </c>
      <c r="T62" s="240">
        <v>5</v>
      </c>
      <c r="U62" s="239">
        <v>0</v>
      </c>
      <c r="V62" s="239">
        <v>0</v>
      </c>
      <c r="W62" s="237">
        <f t="shared" si="1"/>
        <v>170</v>
      </c>
    </row>
    <row r="63" spans="1:23" ht="15">
      <c r="A63" s="480"/>
      <c r="B63" s="188" t="s">
        <v>340</v>
      </c>
      <c r="C63" s="213" t="s">
        <v>260</v>
      </c>
      <c r="D63" s="244">
        <v>5</v>
      </c>
      <c r="E63" s="238">
        <v>0</v>
      </c>
      <c r="F63" s="238">
        <v>0</v>
      </c>
      <c r="G63" s="239">
        <v>0</v>
      </c>
      <c r="H63" s="239">
        <v>0</v>
      </c>
      <c r="I63" s="239">
        <v>0</v>
      </c>
      <c r="J63" s="238">
        <v>0</v>
      </c>
      <c r="K63" s="238">
        <v>0</v>
      </c>
      <c r="L63" s="240">
        <v>0</v>
      </c>
      <c r="M63" s="240">
        <v>2</v>
      </c>
      <c r="N63" s="239">
        <v>0</v>
      </c>
      <c r="O63" s="239">
        <v>0</v>
      </c>
      <c r="P63" s="239">
        <v>0</v>
      </c>
      <c r="Q63" s="241">
        <v>0</v>
      </c>
      <c r="R63" s="240">
        <v>0</v>
      </c>
      <c r="S63" s="239">
        <v>0</v>
      </c>
      <c r="T63" s="240">
        <v>0</v>
      </c>
      <c r="U63" s="239">
        <v>0</v>
      </c>
      <c r="V63" s="239">
        <v>0</v>
      </c>
      <c r="W63" s="237">
        <f t="shared" si="1"/>
        <v>7</v>
      </c>
    </row>
    <row r="64" spans="1:23" ht="15">
      <c r="A64" s="480"/>
      <c r="B64" s="188" t="s">
        <v>341</v>
      </c>
      <c r="C64" s="213" t="s">
        <v>260</v>
      </c>
      <c r="D64" s="244">
        <v>10</v>
      </c>
      <c r="E64" s="238">
        <v>0</v>
      </c>
      <c r="F64" s="238">
        <v>0</v>
      </c>
      <c r="G64" s="239">
        <v>0</v>
      </c>
      <c r="H64" s="239">
        <v>0</v>
      </c>
      <c r="I64" s="239">
        <v>0</v>
      </c>
      <c r="J64" s="243">
        <v>10</v>
      </c>
      <c r="K64" s="238">
        <v>0</v>
      </c>
      <c r="L64" s="240">
        <v>0</v>
      </c>
      <c r="M64" s="240">
        <v>100</v>
      </c>
      <c r="N64" s="239">
        <v>0</v>
      </c>
      <c r="O64" s="239">
        <v>50</v>
      </c>
      <c r="P64" s="239">
        <v>0</v>
      </c>
      <c r="Q64" s="242">
        <v>5</v>
      </c>
      <c r="R64" s="240">
        <v>0</v>
      </c>
      <c r="S64" s="239">
        <v>0</v>
      </c>
      <c r="T64" s="240">
        <v>0</v>
      </c>
      <c r="U64" s="239">
        <v>30</v>
      </c>
      <c r="V64" s="239">
        <v>0</v>
      </c>
      <c r="W64" s="237">
        <f t="shared" si="1"/>
        <v>205</v>
      </c>
    </row>
    <row r="65" spans="1:23" ht="15">
      <c r="A65" s="480"/>
      <c r="B65" s="189" t="s">
        <v>342</v>
      </c>
      <c r="C65" s="213" t="s">
        <v>260</v>
      </c>
      <c r="D65" s="244">
        <v>20</v>
      </c>
      <c r="E65" s="238">
        <v>0</v>
      </c>
      <c r="F65" s="238">
        <v>0</v>
      </c>
      <c r="G65" s="239">
        <v>0</v>
      </c>
      <c r="H65" s="239">
        <v>0</v>
      </c>
      <c r="I65" s="239">
        <v>0</v>
      </c>
      <c r="J65" s="238">
        <v>0</v>
      </c>
      <c r="K65" s="240">
        <v>2</v>
      </c>
      <c r="L65" s="240">
        <v>0</v>
      </c>
      <c r="M65" s="240">
        <v>100</v>
      </c>
      <c r="N65" s="239">
        <v>0</v>
      </c>
      <c r="O65" s="239">
        <v>30</v>
      </c>
      <c r="P65" s="239">
        <v>0</v>
      </c>
      <c r="Q65" s="241">
        <v>0</v>
      </c>
      <c r="R65" s="240">
        <v>1</v>
      </c>
      <c r="S65" s="239">
        <v>5</v>
      </c>
      <c r="T65" s="240">
        <v>2</v>
      </c>
      <c r="U65" s="239">
        <v>0</v>
      </c>
      <c r="V65" s="239">
        <v>0</v>
      </c>
      <c r="W65" s="237">
        <f t="shared" si="1"/>
        <v>160</v>
      </c>
    </row>
    <row r="66" spans="1:23" ht="15">
      <c r="A66" s="480"/>
      <c r="B66" s="191" t="s">
        <v>343</v>
      </c>
      <c r="C66" s="213" t="s">
        <v>260</v>
      </c>
      <c r="D66" s="238">
        <v>0</v>
      </c>
      <c r="E66" s="238">
        <v>0</v>
      </c>
      <c r="F66" s="238">
        <v>0</v>
      </c>
      <c r="G66" s="239">
        <v>0</v>
      </c>
      <c r="H66" s="239">
        <v>0</v>
      </c>
      <c r="I66" s="239">
        <v>0</v>
      </c>
      <c r="J66" s="238">
        <v>0</v>
      </c>
      <c r="K66" s="238">
        <v>0</v>
      </c>
      <c r="L66" s="240">
        <v>0</v>
      </c>
      <c r="M66" s="240">
        <v>100</v>
      </c>
      <c r="N66" s="239">
        <v>0</v>
      </c>
      <c r="O66" s="239">
        <v>0</v>
      </c>
      <c r="P66" s="239">
        <v>0</v>
      </c>
      <c r="Q66" s="241">
        <v>0</v>
      </c>
      <c r="R66" s="240">
        <v>0</v>
      </c>
      <c r="S66" s="239">
        <v>0</v>
      </c>
      <c r="T66" s="240">
        <v>0</v>
      </c>
      <c r="U66" s="239">
        <v>30</v>
      </c>
      <c r="V66" s="239">
        <v>0</v>
      </c>
      <c r="W66" s="237">
        <f t="shared" si="1"/>
        <v>130</v>
      </c>
    </row>
    <row r="67" spans="1:23" ht="15">
      <c r="A67" s="480"/>
      <c r="B67" s="189" t="s">
        <v>344</v>
      </c>
      <c r="C67" s="213" t="s">
        <v>260</v>
      </c>
      <c r="D67" s="244">
        <v>10</v>
      </c>
      <c r="E67" s="238">
        <v>0</v>
      </c>
      <c r="F67" s="238">
        <v>0</v>
      </c>
      <c r="G67" s="239">
        <v>0</v>
      </c>
      <c r="H67" s="239">
        <v>0</v>
      </c>
      <c r="I67" s="239">
        <v>0</v>
      </c>
      <c r="J67" s="243">
        <v>5</v>
      </c>
      <c r="K67" s="238">
        <v>0</v>
      </c>
      <c r="L67" s="240">
        <v>2</v>
      </c>
      <c r="M67" s="240">
        <v>30</v>
      </c>
      <c r="N67" s="239">
        <v>10</v>
      </c>
      <c r="O67" s="239">
        <v>10</v>
      </c>
      <c r="P67" s="239">
        <v>0</v>
      </c>
      <c r="Q67" s="241">
        <v>0</v>
      </c>
      <c r="R67" s="240">
        <v>30</v>
      </c>
      <c r="S67" s="239">
        <v>0</v>
      </c>
      <c r="T67" s="240">
        <v>2</v>
      </c>
      <c r="U67" s="239">
        <v>0</v>
      </c>
      <c r="V67" s="239">
        <v>0</v>
      </c>
      <c r="W67" s="237">
        <f t="shared" si="1"/>
        <v>99</v>
      </c>
    </row>
    <row r="68" spans="1:23" ht="15">
      <c r="A68" s="480"/>
      <c r="B68" s="188" t="s">
        <v>345</v>
      </c>
      <c r="C68" s="213" t="s">
        <v>260</v>
      </c>
      <c r="D68" s="244">
        <v>20</v>
      </c>
      <c r="E68" s="238">
        <v>0</v>
      </c>
      <c r="F68" s="238">
        <v>0</v>
      </c>
      <c r="G68" s="239">
        <v>0</v>
      </c>
      <c r="H68" s="239">
        <v>0</v>
      </c>
      <c r="I68" s="239">
        <v>0</v>
      </c>
      <c r="J68" s="238">
        <v>0</v>
      </c>
      <c r="K68" s="238">
        <v>0</v>
      </c>
      <c r="L68" s="240">
        <v>0</v>
      </c>
      <c r="M68" s="240">
        <v>20</v>
      </c>
      <c r="N68" s="239">
        <v>0</v>
      </c>
      <c r="O68" s="239">
        <v>0</v>
      </c>
      <c r="P68" s="239">
        <v>0</v>
      </c>
      <c r="Q68" s="241">
        <v>0</v>
      </c>
      <c r="R68" s="240">
        <v>2</v>
      </c>
      <c r="S68" s="239">
        <v>0</v>
      </c>
      <c r="T68" s="240">
        <v>0</v>
      </c>
      <c r="U68" s="239">
        <v>0</v>
      </c>
      <c r="V68" s="239">
        <v>0</v>
      </c>
      <c r="W68" s="237">
        <f t="shared" si="1"/>
        <v>42</v>
      </c>
    </row>
    <row r="69" spans="1:23" ht="15">
      <c r="A69" s="480"/>
      <c r="B69" s="188" t="s">
        <v>346</v>
      </c>
      <c r="C69" s="213" t="s">
        <v>260</v>
      </c>
      <c r="D69" s="244">
        <v>20</v>
      </c>
      <c r="E69" s="238">
        <v>0</v>
      </c>
      <c r="F69" s="238">
        <v>0</v>
      </c>
      <c r="G69" s="239">
        <v>0</v>
      </c>
      <c r="H69" s="239">
        <v>0</v>
      </c>
      <c r="I69" s="239">
        <v>0</v>
      </c>
      <c r="J69" s="238">
        <v>0</v>
      </c>
      <c r="K69" s="238">
        <v>0</v>
      </c>
      <c r="L69" s="240">
        <v>0</v>
      </c>
      <c r="M69" s="240">
        <v>40</v>
      </c>
      <c r="N69" s="239">
        <v>0</v>
      </c>
      <c r="O69" s="239">
        <v>0</v>
      </c>
      <c r="P69" s="239">
        <v>0</v>
      </c>
      <c r="Q69" s="241">
        <v>0</v>
      </c>
      <c r="R69" s="240">
        <v>2</v>
      </c>
      <c r="S69" s="239">
        <v>0</v>
      </c>
      <c r="T69" s="240">
        <v>0</v>
      </c>
      <c r="U69" s="239">
        <v>10</v>
      </c>
      <c r="V69" s="239">
        <v>0</v>
      </c>
      <c r="W69" s="237">
        <f t="shared" si="1"/>
        <v>72</v>
      </c>
    </row>
    <row r="70" spans="1:23" ht="15">
      <c r="A70" s="480"/>
      <c r="B70" s="188" t="s">
        <v>347</v>
      </c>
      <c r="C70" s="213" t="s">
        <v>260</v>
      </c>
      <c r="D70" s="244">
        <v>20</v>
      </c>
      <c r="E70" s="238">
        <v>0</v>
      </c>
      <c r="F70" s="238">
        <v>0</v>
      </c>
      <c r="G70" s="239">
        <v>0</v>
      </c>
      <c r="H70" s="239">
        <v>0</v>
      </c>
      <c r="I70" s="239">
        <v>0</v>
      </c>
      <c r="J70" s="238">
        <v>0</v>
      </c>
      <c r="K70" s="238">
        <v>0</v>
      </c>
      <c r="L70" s="240">
        <v>0</v>
      </c>
      <c r="M70" s="240">
        <v>50</v>
      </c>
      <c r="N70" s="239">
        <v>0</v>
      </c>
      <c r="O70" s="239">
        <v>0</v>
      </c>
      <c r="P70" s="239">
        <v>0</v>
      </c>
      <c r="Q70" s="241">
        <v>0</v>
      </c>
      <c r="R70" s="240">
        <v>2</v>
      </c>
      <c r="S70" s="239">
        <v>10</v>
      </c>
      <c r="T70" s="240">
        <v>0</v>
      </c>
      <c r="U70" s="239">
        <v>20</v>
      </c>
      <c r="V70" s="239">
        <v>0</v>
      </c>
      <c r="W70" s="237">
        <f aca="true" t="shared" si="2" ref="W70:W101">SUM(D70:V70)</f>
        <v>102</v>
      </c>
    </row>
    <row r="71" spans="1:23" ht="15">
      <c r="A71" s="480"/>
      <c r="B71" s="188" t="s">
        <v>348</v>
      </c>
      <c r="C71" s="213" t="s">
        <v>260</v>
      </c>
      <c r="D71" s="238">
        <v>0</v>
      </c>
      <c r="E71" s="238">
        <v>0</v>
      </c>
      <c r="F71" s="238">
        <v>0</v>
      </c>
      <c r="G71" s="239">
        <v>0</v>
      </c>
      <c r="H71" s="239">
        <v>0</v>
      </c>
      <c r="I71" s="239">
        <v>0</v>
      </c>
      <c r="J71" s="238">
        <v>0</v>
      </c>
      <c r="K71" s="240">
        <v>5</v>
      </c>
      <c r="L71" s="240">
        <v>0</v>
      </c>
      <c r="M71" s="240">
        <v>10</v>
      </c>
      <c r="N71" s="239">
        <v>20</v>
      </c>
      <c r="O71" s="239">
        <v>5</v>
      </c>
      <c r="P71" s="239">
        <v>0</v>
      </c>
      <c r="Q71" s="242">
        <v>10</v>
      </c>
      <c r="R71" s="240">
        <v>6</v>
      </c>
      <c r="S71" s="239">
        <v>0</v>
      </c>
      <c r="T71" s="240">
        <v>2</v>
      </c>
      <c r="U71" s="239">
        <v>0</v>
      </c>
      <c r="V71" s="239">
        <v>0</v>
      </c>
      <c r="W71" s="237">
        <f t="shared" si="2"/>
        <v>58</v>
      </c>
    </row>
    <row r="72" spans="1:23" ht="15">
      <c r="A72" s="480"/>
      <c r="B72" s="188" t="s">
        <v>349</v>
      </c>
      <c r="C72" s="213" t="s">
        <v>439</v>
      </c>
      <c r="D72" s="244">
        <v>50</v>
      </c>
      <c r="E72" s="238">
        <v>0</v>
      </c>
      <c r="F72" s="238">
        <v>0</v>
      </c>
      <c r="G72" s="239">
        <v>0</v>
      </c>
      <c r="H72" s="239">
        <v>0</v>
      </c>
      <c r="I72" s="239">
        <v>0</v>
      </c>
      <c r="J72" s="238">
        <v>0</v>
      </c>
      <c r="K72" s="238">
        <v>0</v>
      </c>
      <c r="L72" s="240">
        <v>0</v>
      </c>
      <c r="M72" s="240">
        <v>500</v>
      </c>
      <c r="N72" s="239">
        <v>20</v>
      </c>
      <c r="O72" s="239">
        <v>500</v>
      </c>
      <c r="P72" s="239">
        <v>0</v>
      </c>
      <c r="Q72" s="241">
        <v>0</v>
      </c>
      <c r="R72" s="240">
        <v>0</v>
      </c>
      <c r="S72" s="239">
        <v>0</v>
      </c>
      <c r="T72" s="240">
        <v>0</v>
      </c>
      <c r="U72" s="239">
        <v>0</v>
      </c>
      <c r="V72" s="239">
        <v>0</v>
      </c>
      <c r="W72" s="237">
        <f t="shared" si="2"/>
        <v>1070</v>
      </c>
    </row>
    <row r="73" spans="1:23" ht="15.75" thickBot="1">
      <c r="A73" s="481"/>
      <c r="B73" s="219" t="s">
        <v>350</v>
      </c>
      <c r="C73" s="220" t="s">
        <v>260</v>
      </c>
      <c r="D73" s="238">
        <v>0</v>
      </c>
      <c r="E73" s="238">
        <v>0</v>
      </c>
      <c r="F73" s="238">
        <v>0</v>
      </c>
      <c r="G73" s="239">
        <v>0</v>
      </c>
      <c r="H73" s="239">
        <v>0</v>
      </c>
      <c r="I73" s="239">
        <v>0</v>
      </c>
      <c r="J73" s="238">
        <v>0</v>
      </c>
      <c r="K73" s="240">
        <v>2</v>
      </c>
      <c r="L73" s="240">
        <v>0</v>
      </c>
      <c r="M73" s="240">
        <v>400</v>
      </c>
      <c r="N73" s="239">
        <v>100</v>
      </c>
      <c r="O73" s="239">
        <v>0</v>
      </c>
      <c r="P73" s="239">
        <v>0</v>
      </c>
      <c r="Q73" s="241">
        <v>0</v>
      </c>
      <c r="R73" s="240">
        <v>50</v>
      </c>
      <c r="S73" s="239">
        <v>2</v>
      </c>
      <c r="T73" s="240">
        <v>0</v>
      </c>
      <c r="U73" s="239">
        <v>0</v>
      </c>
      <c r="V73" s="239">
        <v>0</v>
      </c>
      <c r="W73" s="237">
        <f t="shared" si="2"/>
        <v>554</v>
      </c>
    </row>
    <row r="74" spans="1:23" ht="15">
      <c r="A74" s="475" t="s">
        <v>444</v>
      </c>
      <c r="B74" s="221" t="s">
        <v>351</v>
      </c>
      <c r="C74" s="222" t="s">
        <v>260</v>
      </c>
      <c r="D74" s="245">
        <v>5</v>
      </c>
      <c r="E74" s="238">
        <v>0</v>
      </c>
      <c r="F74" s="238">
        <v>0</v>
      </c>
      <c r="G74" s="239">
        <v>0</v>
      </c>
      <c r="H74" s="239">
        <v>0</v>
      </c>
      <c r="I74" s="239">
        <v>0</v>
      </c>
      <c r="J74" s="238">
        <v>0</v>
      </c>
      <c r="K74" s="238">
        <v>0</v>
      </c>
      <c r="L74" s="246">
        <v>0</v>
      </c>
      <c r="M74" s="246">
        <v>20</v>
      </c>
      <c r="N74" s="239">
        <v>10</v>
      </c>
      <c r="O74" s="239">
        <v>5</v>
      </c>
      <c r="P74" s="239">
        <v>0</v>
      </c>
      <c r="Q74" s="241">
        <v>0</v>
      </c>
      <c r="R74" s="246">
        <v>2</v>
      </c>
      <c r="S74" s="239">
        <v>0</v>
      </c>
      <c r="T74" s="246">
        <v>0</v>
      </c>
      <c r="U74" s="239">
        <v>0</v>
      </c>
      <c r="V74" s="239">
        <v>0</v>
      </c>
      <c r="W74" s="237">
        <f t="shared" si="2"/>
        <v>42</v>
      </c>
    </row>
    <row r="75" spans="1:23" ht="15">
      <c r="A75" s="476"/>
      <c r="B75" s="196" t="s">
        <v>352</v>
      </c>
      <c r="C75" s="207" t="s">
        <v>260</v>
      </c>
      <c r="D75" s="247">
        <v>5</v>
      </c>
      <c r="E75" s="238">
        <v>0</v>
      </c>
      <c r="F75" s="238">
        <v>0</v>
      </c>
      <c r="G75" s="239">
        <v>0</v>
      </c>
      <c r="H75" s="239">
        <v>0</v>
      </c>
      <c r="I75" s="239">
        <v>0</v>
      </c>
      <c r="J75" s="238">
        <v>0</v>
      </c>
      <c r="K75" s="238">
        <v>0</v>
      </c>
      <c r="L75" s="241">
        <v>0</v>
      </c>
      <c r="M75" s="241">
        <v>10</v>
      </c>
      <c r="N75" s="239">
        <v>10</v>
      </c>
      <c r="O75" s="239">
        <v>5</v>
      </c>
      <c r="P75" s="239">
        <v>0</v>
      </c>
      <c r="Q75" s="241">
        <v>0</v>
      </c>
      <c r="R75" s="241">
        <v>2</v>
      </c>
      <c r="S75" s="239">
        <v>0</v>
      </c>
      <c r="T75" s="241">
        <v>0</v>
      </c>
      <c r="U75" s="239">
        <v>0</v>
      </c>
      <c r="V75" s="239">
        <v>0</v>
      </c>
      <c r="W75" s="237">
        <f t="shared" si="2"/>
        <v>32</v>
      </c>
    </row>
    <row r="76" spans="1:23" ht="15">
      <c r="A76" s="476"/>
      <c r="B76" s="193" t="s">
        <v>353</v>
      </c>
      <c r="C76" s="207" t="s">
        <v>260</v>
      </c>
      <c r="D76" s="247">
        <v>10</v>
      </c>
      <c r="E76" s="238">
        <v>0</v>
      </c>
      <c r="F76" s="238">
        <v>0</v>
      </c>
      <c r="G76" s="239">
        <v>0</v>
      </c>
      <c r="H76" s="239">
        <v>0</v>
      </c>
      <c r="I76" s="239">
        <v>0</v>
      </c>
      <c r="J76" s="238">
        <v>0</v>
      </c>
      <c r="K76" s="238">
        <v>0</v>
      </c>
      <c r="L76" s="241">
        <v>0</v>
      </c>
      <c r="M76" s="241">
        <v>30</v>
      </c>
      <c r="N76" s="239">
        <v>6</v>
      </c>
      <c r="O76" s="239">
        <v>5</v>
      </c>
      <c r="P76" s="239">
        <v>0</v>
      </c>
      <c r="Q76" s="248">
        <v>10</v>
      </c>
      <c r="R76" s="241">
        <v>2</v>
      </c>
      <c r="S76" s="239">
        <v>0</v>
      </c>
      <c r="T76" s="241">
        <v>0</v>
      </c>
      <c r="U76" s="239">
        <v>0</v>
      </c>
      <c r="V76" s="239">
        <v>0</v>
      </c>
      <c r="W76" s="237">
        <f t="shared" si="2"/>
        <v>63</v>
      </c>
    </row>
    <row r="77" spans="1:23" ht="15">
      <c r="A77" s="476"/>
      <c r="B77" s="197" t="s">
        <v>354</v>
      </c>
      <c r="C77" s="208" t="s">
        <v>260</v>
      </c>
      <c r="D77" s="247">
        <v>20</v>
      </c>
      <c r="E77" s="238">
        <v>0</v>
      </c>
      <c r="F77" s="238">
        <v>0</v>
      </c>
      <c r="G77" s="239">
        <v>0</v>
      </c>
      <c r="H77" s="239">
        <v>0</v>
      </c>
      <c r="I77" s="239">
        <v>0</v>
      </c>
      <c r="J77" s="249">
        <v>3</v>
      </c>
      <c r="K77" s="238">
        <v>0</v>
      </c>
      <c r="L77" s="241">
        <v>0</v>
      </c>
      <c r="M77" s="241">
        <v>20</v>
      </c>
      <c r="N77" s="239">
        <v>15</v>
      </c>
      <c r="O77" s="239">
        <v>50</v>
      </c>
      <c r="P77" s="239">
        <v>0</v>
      </c>
      <c r="Q77" s="241">
        <v>0</v>
      </c>
      <c r="R77" s="241">
        <v>0</v>
      </c>
      <c r="S77" s="239">
        <v>0</v>
      </c>
      <c r="T77" s="241">
        <v>10</v>
      </c>
      <c r="U77" s="239">
        <v>0</v>
      </c>
      <c r="V77" s="239">
        <v>0</v>
      </c>
      <c r="W77" s="237">
        <f t="shared" si="2"/>
        <v>118</v>
      </c>
    </row>
    <row r="78" spans="1:23" ht="15">
      <c r="A78" s="476"/>
      <c r="B78" s="193" t="s">
        <v>355</v>
      </c>
      <c r="C78" s="208" t="s">
        <v>260</v>
      </c>
      <c r="D78" s="247">
        <v>5</v>
      </c>
      <c r="E78" s="238">
        <v>0</v>
      </c>
      <c r="F78" s="238">
        <v>0</v>
      </c>
      <c r="G78" s="239">
        <v>0</v>
      </c>
      <c r="H78" s="239">
        <v>0</v>
      </c>
      <c r="I78" s="239">
        <v>0</v>
      </c>
      <c r="J78" s="238">
        <v>0</v>
      </c>
      <c r="K78" s="238">
        <v>0</v>
      </c>
      <c r="L78" s="241">
        <v>0</v>
      </c>
      <c r="M78" s="241">
        <v>10</v>
      </c>
      <c r="N78" s="239">
        <v>6</v>
      </c>
      <c r="O78" s="239">
        <v>50</v>
      </c>
      <c r="P78" s="239">
        <v>0</v>
      </c>
      <c r="Q78" s="248">
        <v>5</v>
      </c>
      <c r="R78" s="241">
        <v>0</v>
      </c>
      <c r="S78" s="239">
        <v>0</v>
      </c>
      <c r="T78" s="241">
        <v>0</v>
      </c>
      <c r="U78" s="239">
        <v>0</v>
      </c>
      <c r="V78" s="239">
        <v>0</v>
      </c>
      <c r="W78" s="237">
        <f t="shared" si="2"/>
        <v>76</v>
      </c>
    </row>
    <row r="79" spans="1:23" ht="15">
      <c r="A79" s="476"/>
      <c r="B79" s="197" t="s">
        <v>356</v>
      </c>
      <c r="C79" s="208" t="s">
        <v>260</v>
      </c>
      <c r="D79" s="247">
        <v>20</v>
      </c>
      <c r="E79" s="238">
        <v>0</v>
      </c>
      <c r="F79" s="238">
        <v>0</v>
      </c>
      <c r="G79" s="239">
        <v>0</v>
      </c>
      <c r="H79" s="239">
        <v>0</v>
      </c>
      <c r="I79" s="239">
        <v>0</v>
      </c>
      <c r="J79" s="249">
        <v>3</v>
      </c>
      <c r="K79" s="238">
        <v>0</v>
      </c>
      <c r="L79" s="241">
        <v>0</v>
      </c>
      <c r="M79" s="241">
        <v>10</v>
      </c>
      <c r="N79" s="239">
        <v>30</v>
      </c>
      <c r="O79" s="239">
        <v>50</v>
      </c>
      <c r="P79" s="239">
        <v>0</v>
      </c>
      <c r="Q79" s="248">
        <v>5</v>
      </c>
      <c r="R79" s="241">
        <v>5</v>
      </c>
      <c r="S79" s="239">
        <v>0</v>
      </c>
      <c r="T79" s="241">
        <v>30</v>
      </c>
      <c r="U79" s="239">
        <v>0</v>
      </c>
      <c r="V79" s="239">
        <v>0</v>
      </c>
      <c r="W79" s="237">
        <f t="shared" si="2"/>
        <v>153</v>
      </c>
    </row>
    <row r="80" spans="1:23" ht="15">
      <c r="A80" s="476"/>
      <c r="B80" s="197" t="s">
        <v>357</v>
      </c>
      <c r="C80" s="208" t="s">
        <v>260</v>
      </c>
      <c r="D80" s="247">
        <v>20</v>
      </c>
      <c r="E80" s="238">
        <v>0</v>
      </c>
      <c r="F80" s="238">
        <v>0</v>
      </c>
      <c r="G80" s="239">
        <v>0</v>
      </c>
      <c r="H80" s="239">
        <v>0</v>
      </c>
      <c r="I80" s="239">
        <v>0</v>
      </c>
      <c r="J80" s="238">
        <v>0</v>
      </c>
      <c r="K80" s="238">
        <v>0</v>
      </c>
      <c r="L80" s="241">
        <v>0</v>
      </c>
      <c r="M80" s="241">
        <v>10</v>
      </c>
      <c r="N80" s="239">
        <v>15</v>
      </c>
      <c r="O80" s="239">
        <v>20</v>
      </c>
      <c r="P80" s="239">
        <v>0</v>
      </c>
      <c r="Q80" s="248">
        <v>10</v>
      </c>
      <c r="R80" s="241">
        <v>0</v>
      </c>
      <c r="S80" s="239">
        <v>0</v>
      </c>
      <c r="T80" s="241">
        <v>0</v>
      </c>
      <c r="U80" s="239">
        <v>0</v>
      </c>
      <c r="V80" s="239">
        <v>0</v>
      </c>
      <c r="W80" s="237">
        <f t="shared" si="2"/>
        <v>75</v>
      </c>
    </row>
    <row r="81" spans="1:23" ht="15">
      <c r="A81" s="476"/>
      <c r="B81" s="194" t="s">
        <v>358</v>
      </c>
      <c r="C81" s="208" t="s">
        <v>260</v>
      </c>
      <c r="D81" s="247">
        <v>20</v>
      </c>
      <c r="E81" s="238">
        <v>0</v>
      </c>
      <c r="F81" s="238">
        <v>0</v>
      </c>
      <c r="G81" s="239">
        <v>0</v>
      </c>
      <c r="H81" s="239">
        <v>0</v>
      </c>
      <c r="I81" s="239">
        <v>0</v>
      </c>
      <c r="J81" s="249">
        <v>8</v>
      </c>
      <c r="K81" s="238">
        <v>0</v>
      </c>
      <c r="L81" s="241">
        <v>2</v>
      </c>
      <c r="M81" s="241">
        <v>50</v>
      </c>
      <c r="N81" s="239">
        <v>30</v>
      </c>
      <c r="O81" s="239">
        <v>50</v>
      </c>
      <c r="P81" s="239">
        <v>0</v>
      </c>
      <c r="Q81" s="248">
        <v>10</v>
      </c>
      <c r="R81" s="241">
        <v>0</v>
      </c>
      <c r="S81" s="239">
        <v>0</v>
      </c>
      <c r="T81" s="241">
        <v>0</v>
      </c>
      <c r="U81" s="239">
        <v>0</v>
      </c>
      <c r="V81" s="239">
        <v>0</v>
      </c>
      <c r="W81" s="237">
        <f t="shared" si="2"/>
        <v>170</v>
      </c>
    </row>
    <row r="82" spans="1:23" ht="15">
      <c r="A82" s="476"/>
      <c r="B82" s="194" t="s">
        <v>359</v>
      </c>
      <c r="C82" s="208" t="s">
        <v>260</v>
      </c>
      <c r="D82" s="247">
        <v>2</v>
      </c>
      <c r="E82" s="238">
        <v>0</v>
      </c>
      <c r="F82" s="238">
        <v>0</v>
      </c>
      <c r="G82" s="239">
        <v>0</v>
      </c>
      <c r="H82" s="239">
        <v>0</v>
      </c>
      <c r="I82" s="239">
        <v>0</v>
      </c>
      <c r="J82" s="238">
        <v>0</v>
      </c>
      <c r="K82" s="238">
        <v>0</v>
      </c>
      <c r="L82" s="241">
        <v>0</v>
      </c>
      <c r="M82" s="241">
        <v>1</v>
      </c>
      <c r="N82" s="239">
        <v>0</v>
      </c>
      <c r="O82" s="239">
        <v>0</v>
      </c>
      <c r="P82" s="239">
        <v>0</v>
      </c>
      <c r="Q82" s="241">
        <v>0</v>
      </c>
      <c r="R82" s="241">
        <v>1</v>
      </c>
      <c r="S82" s="239">
        <v>0</v>
      </c>
      <c r="T82" s="241">
        <v>0</v>
      </c>
      <c r="U82" s="239">
        <v>0</v>
      </c>
      <c r="V82" s="239">
        <v>0</v>
      </c>
      <c r="W82" s="237">
        <f t="shared" si="2"/>
        <v>4</v>
      </c>
    </row>
    <row r="83" spans="1:23" ht="15">
      <c r="A83" s="476"/>
      <c r="B83" s="196" t="s">
        <v>360</v>
      </c>
      <c r="C83" s="208" t="s">
        <v>260</v>
      </c>
      <c r="D83" s="238">
        <v>0</v>
      </c>
      <c r="E83" s="238">
        <v>0</v>
      </c>
      <c r="F83" s="238">
        <v>0</v>
      </c>
      <c r="G83" s="239">
        <v>0</v>
      </c>
      <c r="H83" s="239">
        <v>0</v>
      </c>
      <c r="I83" s="239">
        <v>0</v>
      </c>
      <c r="J83" s="238">
        <v>0</v>
      </c>
      <c r="K83" s="238">
        <v>0</v>
      </c>
      <c r="L83" s="241">
        <v>0</v>
      </c>
      <c r="M83" s="241">
        <v>5</v>
      </c>
      <c r="N83" s="239">
        <v>0</v>
      </c>
      <c r="O83" s="239">
        <v>0</v>
      </c>
      <c r="P83" s="239">
        <v>0</v>
      </c>
      <c r="Q83" s="241">
        <v>0</v>
      </c>
      <c r="R83" s="241">
        <v>0</v>
      </c>
      <c r="S83" s="239">
        <v>0</v>
      </c>
      <c r="T83" s="241">
        <v>0</v>
      </c>
      <c r="U83" s="239">
        <v>0</v>
      </c>
      <c r="V83" s="239">
        <v>0</v>
      </c>
      <c r="W83" s="237">
        <f t="shared" si="2"/>
        <v>5</v>
      </c>
    </row>
    <row r="84" spans="1:23" ht="15">
      <c r="A84" s="476"/>
      <c r="B84" s="196" t="s">
        <v>361</v>
      </c>
      <c r="C84" s="208" t="s">
        <v>260</v>
      </c>
      <c r="D84" s="238">
        <v>0</v>
      </c>
      <c r="E84" s="238">
        <v>0</v>
      </c>
      <c r="F84" s="238">
        <v>0</v>
      </c>
      <c r="G84" s="239">
        <v>0</v>
      </c>
      <c r="H84" s="239">
        <v>0</v>
      </c>
      <c r="I84" s="239">
        <v>0</v>
      </c>
      <c r="J84" s="238">
        <v>0</v>
      </c>
      <c r="K84" s="238">
        <v>0</v>
      </c>
      <c r="L84" s="241">
        <v>0</v>
      </c>
      <c r="M84" s="241">
        <v>5</v>
      </c>
      <c r="N84" s="239">
        <v>0</v>
      </c>
      <c r="O84" s="239">
        <v>0</v>
      </c>
      <c r="P84" s="239">
        <v>0</v>
      </c>
      <c r="Q84" s="241">
        <v>0</v>
      </c>
      <c r="R84" s="241">
        <v>0</v>
      </c>
      <c r="S84" s="239">
        <v>0</v>
      </c>
      <c r="T84" s="241">
        <v>0</v>
      </c>
      <c r="U84" s="239">
        <v>0</v>
      </c>
      <c r="V84" s="239">
        <v>0</v>
      </c>
      <c r="W84" s="237">
        <f t="shared" si="2"/>
        <v>5</v>
      </c>
    </row>
    <row r="85" spans="1:23" ht="15">
      <c r="A85" s="476"/>
      <c r="B85" s="193" t="s">
        <v>362</v>
      </c>
      <c r="C85" s="208" t="s">
        <v>260</v>
      </c>
      <c r="D85" s="247">
        <v>5</v>
      </c>
      <c r="E85" s="238">
        <v>0</v>
      </c>
      <c r="F85" s="238">
        <v>0</v>
      </c>
      <c r="G85" s="239">
        <v>0</v>
      </c>
      <c r="H85" s="239">
        <v>0</v>
      </c>
      <c r="I85" s="239">
        <v>0</v>
      </c>
      <c r="J85" s="238">
        <v>0</v>
      </c>
      <c r="K85" s="238">
        <v>0</v>
      </c>
      <c r="L85" s="241">
        <v>0</v>
      </c>
      <c r="M85" s="241">
        <v>10</v>
      </c>
      <c r="N85" s="239">
        <v>15</v>
      </c>
      <c r="O85" s="239">
        <v>10</v>
      </c>
      <c r="P85" s="239">
        <v>0</v>
      </c>
      <c r="Q85" s="241">
        <v>0</v>
      </c>
      <c r="R85" s="241">
        <v>0</v>
      </c>
      <c r="S85" s="239">
        <v>0</v>
      </c>
      <c r="T85" s="241">
        <v>0</v>
      </c>
      <c r="U85" s="239">
        <v>0</v>
      </c>
      <c r="V85" s="239">
        <v>0</v>
      </c>
      <c r="W85" s="237">
        <f t="shared" si="2"/>
        <v>40</v>
      </c>
    </row>
    <row r="86" spans="1:23" ht="15">
      <c r="A86" s="476"/>
      <c r="B86" s="193" t="s">
        <v>363</v>
      </c>
      <c r="C86" s="208" t="s">
        <v>260</v>
      </c>
      <c r="D86" s="247">
        <v>10</v>
      </c>
      <c r="E86" s="238">
        <v>0</v>
      </c>
      <c r="F86" s="238">
        <v>0</v>
      </c>
      <c r="G86" s="239">
        <v>0</v>
      </c>
      <c r="H86" s="239">
        <v>0</v>
      </c>
      <c r="I86" s="239">
        <v>0</v>
      </c>
      <c r="J86" s="249">
        <v>5</v>
      </c>
      <c r="K86" s="238">
        <v>0</v>
      </c>
      <c r="L86" s="241">
        <v>0</v>
      </c>
      <c r="M86" s="241">
        <v>5</v>
      </c>
      <c r="N86" s="239">
        <v>2</v>
      </c>
      <c r="O86" s="239">
        <v>15</v>
      </c>
      <c r="P86" s="239">
        <v>0</v>
      </c>
      <c r="Q86" s="248">
        <v>1</v>
      </c>
      <c r="R86" s="241">
        <v>15</v>
      </c>
      <c r="S86" s="239">
        <v>0</v>
      </c>
      <c r="T86" s="241">
        <v>1</v>
      </c>
      <c r="U86" s="239">
        <v>0</v>
      </c>
      <c r="V86" s="239">
        <v>0</v>
      </c>
      <c r="W86" s="237">
        <f t="shared" si="2"/>
        <v>54</v>
      </c>
    </row>
    <row r="87" spans="1:23" ht="15">
      <c r="A87" s="476"/>
      <c r="B87" s="197" t="s">
        <v>364</v>
      </c>
      <c r="C87" s="208" t="s">
        <v>260</v>
      </c>
      <c r="D87" s="247">
        <v>10</v>
      </c>
      <c r="E87" s="238">
        <v>0</v>
      </c>
      <c r="F87" s="238">
        <v>0</v>
      </c>
      <c r="G87" s="239">
        <v>0</v>
      </c>
      <c r="H87" s="239">
        <v>0</v>
      </c>
      <c r="I87" s="239">
        <v>0</v>
      </c>
      <c r="J87" s="249">
        <v>5</v>
      </c>
      <c r="K87" s="238">
        <v>0</v>
      </c>
      <c r="L87" s="241">
        <v>0</v>
      </c>
      <c r="M87" s="241">
        <v>5</v>
      </c>
      <c r="N87" s="239">
        <v>6</v>
      </c>
      <c r="O87" s="239">
        <v>15</v>
      </c>
      <c r="P87" s="239">
        <v>0</v>
      </c>
      <c r="Q87" s="248">
        <v>1</v>
      </c>
      <c r="R87" s="241">
        <v>15</v>
      </c>
      <c r="S87" s="239">
        <v>0</v>
      </c>
      <c r="T87" s="241">
        <v>1</v>
      </c>
      <c r="U87" s="239">
        <v>0</v>
      </c>
      <c r="V87" s="239">
        <v>0</v>
      </c>
      <c r="W87" s="237">
        <f t="shared" si="2"/>
        <v>58</v>
      </c>
    </row>
    <row r="88" spans="1:23" ht="15">
      <c r="A88" s="476"/>
      <c r="B88" s="197" t="s">
        <v>365</v>
      </c>
      <c r="C88" s="208" t="s">
        <v>260</v>
      </c>
      <c r="D88" s="247">
        <v>40</v>
      </c>
      <c r="E88" s="238">
        <v>0</v>
      </c>
      <c r="F88" s="238">
        <v>0</v>
      </c>
      <c r="G88" s="239">
        <v>0</v>
      </c>
      <c r="H88" s="239">
        <v>0</v>
      </c>
      <c r="I88" s="239">
        <v>0</v>
      </c>
      <c r="J88" s="249">
        <v>10</v>
      </c>
      <c r="K88" s="238">
        <v>0</v>
      </c>
      <c r="L88" s="241">
        <v>0</v>
      </c>
      <c r="M88" s="241">
        <v>100</v>
      </c>
      <c r="N88" s="239">
        <v>2</v>
      </c>
      <c r="O88" s="239">
        <v>0</v>
      </c>
      <c r="P88" s="239">
        <v>0</v>
      </c>
      <c r="Q88" s="248">
        <v>10</v>
      </c>
      <c r="R88" s="241">
        <v>10</v>
      </c>
      <c r="S88" s="239">
        <v>0</v>
      </c>
      <c r="T88" s="241">
        <v>5</v>
      </c>
      <c r="U88" s="239">
        <v>0</v>
      </c>
      <c r="V88" s="239">
        <v>0</v>
      </c>
      <c r="W88" s="237">
        <f t="shared" si="2"/>
        <v>177</v>
      </c>
    </row>
    <row r="89" spans="1:23" ht="15">
      <c r="A89" s="476"/>
      <c r="B89" s="195" t="s">
        <v>366</v>
      </c>
      <c r="C89" s="208" t="s">
        <v>260</v>
      </c>
      <c r="D89" s="247">
        <v>40</v>
      </c>
      <c r="E89" s="238">
        <v>0</v>
      </c>
      <c r="F89" s="238">
        <v>0</v>
      </c>
      <c r="G89" s="239">
        <v>0</v>
      </c>
      <c r="H89" s="239">
        <v>0</v>
      </c>
      <c r="I89" s="239">
        <v>0</v>
      </c>
      <c r="J89" s="249">
        <v>10</v>
      </c>
      <c r="K89" s="238">
        <v>0</v>
      </c>
      <c r="L89" s="241">
        <v>0</v>
      </c>
      <c r="M89" s="241">
        <v>100</v>
      </c>
      <c r="N89" s="239">
        <v>6</v>
      </c>
      <c r="O89" s="239">
        <v>0</v>
      </c>
      <c r="P89" s="239">
        <v>0</v>
      </c>
      <c r="Q89" s="248">
        <v>10</v>
      </c>
      <c r="R89" s="241">
        <v>10</v>
      </c>
      <c r="S89" s="239">
        <v>0</v>
      </c>
      <c r="T89" s="241">
        <v>5</v>
      </c>
      <c r="U89" s="239">
        <v>0</v>
      </c>
      <c r="V89" s="239">
        <v>0</v>
      </c>
      <c r="W89" s="237">
        <f t="shared" si="2"/>
        <v>181</v>
      </c>
    </row>
    <row r="90" spans="1:23" ht="15.75" thickBot="1">
      <c r="A90" s="482"/>
      <c r="B90" s="223" t="s">
        <v>367</v>
      </c>
      <c r="C90" s="224" t="s">
        <v>260</v>
      </c>
      <c r="D90" s="238">
        <v>0</v>
      </c>
      <c r="E90" s="238">
        <v>0</v>
      </c>
      <c r="F90" s="238">
        <v>0</v>
      </c>
      <c r="G90" s="239">
        <v>0</v>
      </c>
      <c r="H90" s="239">
        <v>0</v>
      </c>
      <c r="I90" s="239">
        <v>0</v>
      </c>
      <c r="J90" s="238">
        <v>0</v>
      </c>
      <c r="K90" s="238">
        <v>0</v>
      </c>
      <c r="L90" s="241">
        <v>0</v>
      </c>
      <c r="M90" s="241">
        <v>3</v>
      </c>
      <c r="N90" s="239">
        <v>4</v>
      </c>
      <c r="O90" s="239">
        <v>5</v>
      </c>
      <c r="P90" s="239">
        <v>0</v>
      </c>
      <c r="Q90" s="248">
        <v>2</v>
      </c>
      <c r="R90" s="241">
        <v>10</v>
      </c>
      <c r="S90" s="239">
        <v>0</v>
      </c>
      <c r="T90" s="241">
        <v>0</v>
      </c>
      <c r="U90" s="239">
        <v>0</v>
      </c>
      <c r="V90" s="239">
        <v>0</v>
      </c>
      <c r="W90" s="237">
        <f t="shared" si="2"/>
        <v>24</v>
      </c>
    </row>
    <row r="91" spans="1:23" ht="15">
      <c r="A91" s="483" t="s">
        <v>482</v>
      </c>
      <c r="B91" s="225" t="s">
        <v>368</v>
      </c>
      <c r="C91" s="226" t="s">
        <v>260</v>
      </c>
      <c r="D91" s="247">
        <v>20</v>
      </c>
      <c r="E91" s="238">
        <v>0</v>
      </c>
      <c r="F91" s="238">
        <v>0</v>
      </c>
      <c r="G91" s="239">
        <v>0</v>
      </c>
      <c r="H91" s="239">
        <v>0</v>
      </c>
      <c r="I91" s="239">
        <v>0</v>
      </c>
      <c r="J91" s="238">
        <v>0</v>
      </c>
      <c r="K91" s="238">
        <v>0</v>
      </c>
      <c r="L91" s="250">
        <v>0</v>
      </c>
      <c r="M91" s="250">
        <v>50</v>
      </c>
      <c r="N91" s="239">
        <v>6</v>
      </c>
      <c r="O91" s="239">
        <v>0</v>
      </c>
      <c r="P91" s="239">
        <v>0</v>
      </c>
      <c r="Q91" s="248">
        <v>5</v>
      </c>
      <c r="R91" s="250">
        <v>0</v>
      </c>
      <c r="S91" s="239">
        <v>0</v>
      </c>
      <c r="T91" s="250">
        <v>0</v>
      </c>
      <c r="U91" s="239">
        <v>0</v>
      </c>
      <c r="V91" s="239">
        <v>0</v>
      </c>
      <c r="W91" s="237">
        <f t="shared" si="2"/>
        <v>81</v>
      </c>
    </row>
    <row r="92" spans="1:23" ht="15">
      <c r="A92" s="484"/>
      <c r="B92" s="196" t="s">
        <v>369</v>
      </c>
      <c r="C92" s="208" t="s">
        <v>260</v>
      </c>
      <c r="D92" s="251">
        <v>10</v>
      </c>
      <c r="E92" s="238">
        <v>0</v>
      </c>
      <c r="F92" s="238">
        <v>0</v>
      </c>
      <c r="G92" s="239">
        <v>0</v>
      </c>
      <c r="H92" s="239">
        <v>0</v>
      </c>
      <c r="I92" s="239">
        <v>0</v>
      </c>
      <c r="J92" s="252">
        <v>5</v>
      </c>
      <c r="K92" s="238">
        <v>0</v>
      </c>
      <c r="L92" s="253">
        <v>0</v>
      </c>
      <c r="M92" s="253">
        <v>15</v>
      </c>
      <c r="N92" s="239">
        <v>10</v>
      </c>
      <c r="O92" s="239">
        <v>30</v>
      </c>
      <c r="P92" s="239">
        <v>0</v>
      </c>
      <c r="Q92" s="248">
        <v>3</v>
      </c>
      <c r="R92" s="253">
        <v>5</v>
      </c>
      <c r="S92" s="239">
        <v>1</v>
      </c>
      <c r="T92" s="253">
        <v>1</v>
      </c>
      <c r="U92" s="239">
        <v>0</v>
      </c>
      <c r="V92" s="239">
        <v>0</v>
      </c>
      <c r="W92" s="237">
        <f t="shared" si="2"/>
        <v>80</v>
      </c>
    </row>
    <row r="93" spans="1:23" ht="15">
      <c r="A93" s="484"/>
      <c r="B93" s="202" t="s">
        <v>370</v>
      </c>
      <c r="C93" s="208" t="s">
        <v>440</v>
      </c>
      <c r="D93" s="247">
        <v>60</v>
      </c>
      <c r="E93" s="238">
        <v>0</v>
      </c>
      <c r="F93" s="238">
        <v>0</v>
      </c>
      <c r="G93" s="239">
        <v>0</v>
      </c>
      <c r="H93" s="239">
        <v>0</v>
      </c>
      <c r="I93" s="239">
        <v>0</v>
      </c>
      <c r="J93" s="249">
        <v>2</v>
      </c>
      <c r="K93" s="241">
        <v>1</v>
      </c>
      <c r="L93" s="241">
        <v>0</v>
      </c>
      <c r="M93" s="241">
        <v>6</v>
      </c>
      <c r="N93" s="239">
        <v>50</v>
      </c>
      <c r="O93" s="239">
        <v>10</v>
      </c>
      <c r="P93" s="239">
        <v>0</v>
      </c>
      <c r="Q93" s="248">
        <v>3</v>
      </c>
      <c r="R93" s="241">
        <v>1</v>
      </c>
      <c r="S93" s="239">
        <v>1</v>
      </c>
      <c r="T93" s="241">
        <v>0</v>
      </c>
      <c r="U93" s="239">
        <v>0</v>
      </c>
      <c r="V93" s="239">
        <v>0</v>
      </c>
      <c r="W93" s="237">
        <f t="shared" si="2"/>
        <v>134</v>
      </c>
    </row>
    <row r="94" spans="1:23" ht="15">
      <c r="A94" s="484"/>
      <c r="B94" s="202" t="s">
        <v>371</v>
      </c>
      <c r="C94" s="208" t="s">
        <v>440</v>
      </c>
      <c r="D94" s="247">
        <v>60</v>
      </c>
      <c r="E94" s="238">
        <v>0</v>
      </c>
      <c r="F94" s="238">
        <v>0</v>
      </c>
      <c r="G94" s="239">
        <v>0</v>
      </c>
      <c r="H94" s="239">
        <v>0</v>
      </c>
      <c r="I94" s="239">
        <v>0</v>
      </c>
      <c r="J94" s="249">
        <v>2</v>
      </c>
      <c r="K94" s="241">
        <v>1</v>
      </c>
      <c r="L94" s="241">
        <v>0</v>
      </c>
      <c r="M94" s="241">
        <v>6</v>
      </c>
      <c r="N94" s="239">
        <v>50</v>
      </c>
      <c r="O94" s="239">
        <v>10</v>
      </c>
      <c r="P94" s="239">
        <v>0</v>
      </c>
      <c r="Q94" s="248">
        <v>3</v>
      </c>
      <c r="R94" s="241">
        <v>15</v>
      </c>
      <c r="S94" s="239">
        <v>1</v>
      </c>
      <c r="T94" s="241">
        <v>0</v>
      </c>
      <c r="U94" s="239">
        <v>0</v>
      </c>
      <c r="V94" s="239">
        <v>0</v>
      </c>
      <c r="W94" s="237">
        <f t="shared" si="2"/>
        <v>148</v>
      </c>
    </row>
    <row r="95" spans="1:23" ht="15">
      <c r="A95" s="484"/>
      <c r="B95" s="199" t="s">
        <v>372</v>
      </c>
      <c r="C95" s="208" t="s">
        <v>260</v>
      </c>
      <c r="D95" s="247">
        <v>400</v>
      </c>
      <c r="E95" s="238">
        <v>0</v>
      </c>
      <c r="F95" s="254">
        <v>100</v>
      </c>
      <c r="G95" s="239">
        <v>0</v>
      </c>
      <c r="H95" s="239">
        <v>0</v>
      </c>
      <c r="I95" s="239">
        <v>0</v>
      </c>
      <c r="J95" s="249">
        <v>2</v>
      </c>
      <c r="K95" s="238">
        <v>0</v>
      </c>
      <c r="L95" s="241">
        <v>0</v>
      </c>
      <c r="M95" s="241">
        <v>400</v>
      </c>
      <c r="N95" s="239">
        <v>50</v>
      </c>
      <c r="O95" s="239">
        <v>10</v>
      </c>
      <c r="P95" s="239">
        <v>0</v>
      </c>
      <c r="Q95" s="248">
        <v>2</v>
      </c>
      <c r="R95" s="241">
        <v>150</v>
      </c>
      <c r="S95" s="239">
        <v>3</v>
      </c>
      <c r="T95" s="241">
        <v>1</v>
      </c>
      <c r="U95" s="239">
        <v>0</v>
      </c>
      <c r="V95" s="239">
        <v>0</v>
      </c>
      <c r="W95" s="237">
        <f t="shared" si="2"/>
        <v>1118</v>
      </c>
    </row>
    <row r="96" spans="1:23" ht="15">
      <c r="A96" s="484"/>
      <c r="B96" s="199" t="s">
        <v>373</v>
      </c>
      <c r="C96" s="208" t="s">
        <v>260</v>
      </c>
      <c r="D96" s="247">
        <v>400</v>
      </c>
      <c r="E96" s="238">
        <v>0</v>
      </c>
      <c r="F96" s="254">
        <v>100</v>
      </c>
      <c r="G96" s="239">
        <v>0</v>
      </c>
      <c r="H96" s="239">
        <v>0</v>
      </c>
      <c r="I96" s="239">
        <v>0</v>
      </c>
      <c r="J96" s="249">
        <v>2</v>
      </c>
      <c r="K96" s="238">
        <v>0</v>
      </c>
      <c r="L96" s="241">
        <v>0</v>
      </c>
      <c r="M96" s="241">
        <v>400</v>
      </c>
      <c r="N96" s="239">
        <v>20</v>
      </c>
      <c r="O96" s="239">
        <v>10</v>
      </c>
      <c r="P96" s="239">
        <v>0</v>
      </c>
      <c r="Q96" s="248">
        <v>2</v>
      </c>
      <c r="R96" s="241">
        <v>150</v>
      </c>
      <c r="S96" s="239">
        <v>3</v>
      </c>
      <c r="T96" s="241">
        <v>0</v>
      </c>
      <c r="U96" s="239">
        <v>0</v>
      </c>
      <c r="V96" s="239">
        <v>0</v>
      </c>
      <c r="W96" s="237">
        <f t="shared" si="2"/>
        <v>1087</v>
      </c>
    </row>
    <row r="97" spans="1:23" ht="15">
      <c r="A97" s="484"/>
      <c r="B97" s="196" t="s">
        <v>374</v>
      </c>
      <c r="C97" s="208" t="s">
        <v>260</v>
      </c>
      <c r="D97" s="247">
        <v>5</v>
      </c>
      <c r="E97" s="238">
        <v>0</v>
      </c>
      <c r="F97" s="238">
        <v>0</v>
      </c>
      <c r="G97" s="239">
        <v>0</v>
      </c>
      <c r="H97" s="239">
        <v>0</v>
      </c>
      <c r="I97" s="239">
        <v>0</v>
      </c>
      <c r="J97" s="238">
        <v>0</v>
      </c>
      <c r="K97" s="238">
        <v>0</v>
      </c>
      <c r="L97" s="241">
        <v>0</v>
      </c>
      <c r="M97" s="241">
        <v>10</v>
      </c>
      <c r="N97" s="239">
        <v>10</v>
      </c>
      <c r="O97" s="239">
        <v>0</v>
      </c>
      <c r="P97" s="239">
        <v>0</v>
      </c>
      <c r="Q97" s="248">
        <v>2</v>
      </c>
      <c r="R97" s="241">
        <v>0</v>
      </c>
      <c r="S97" s="239">
        <v>0</v>
      </c>
      <c r="T97" s="241">
        <v>1</v>
      </c>
      <c r="U97" s="239">
        <v>0</v>
      </c>
      <c r="V97" s="239">
        <v>0</v>
      </c>
      <c r="W97" s="237">
        <f t="shared" si="2"/>
        <v>28</v>
      </c>
    </row>
    <row r="98" spans="1:23" ht="15">
      <c r="A98" s="484"/>
      <c r="B98" s="198" t="s">
        <v>375</v>
      </c>
      <c r="C98" s="209" t="s">
        <v>441</v>
      </c>
      <c r="D98" s="247">
        <v>10</v>
      </c>
      <c r="E98" s="238">
        <v>0</v>
      </c>
      <c r="F98" s="254">
        <v>5</v>
      </c>
      <c r="G98" s="239">
        <v>0</v>
      </c>
      <c r="H98" s="239">
        <v>0</v>
      </c>
      <c r="I98" s="239">
        <v>0</v>
      </c>
      <c r="J98" s="249">
        <v>1</v>
      </c>
      <c r="K98" s="241">
        <v>1</v>
      </c>
      <c r="L98" s="241">
        <v>5</v>
      </c>
      <c r="M98" s="241">
        <v>20</v>
      </c>
      <c r="N98" s="239">
        <v>20</v>
      </c>
      <c r="O98" s="239">
        <v>0</v>
      </c>
      <c r="P98" s="239">
        <v>0</v>
      </c>
      <c r="Q98" s="248">
        <v>5</v>
      </c>
      <c r="R98" s="241">
        <v>5</v>
      </c>
      <c r="S98" s="239">
        <v>2</v>
      </c>
      <c r="T98" s="241">
        <v>5</v>
      </c>
      <c r="U98" s="239">
        <v>0</v>
      </c>
      <c r="V98" s="239">
        <v>0</v>
      </c>
      <c r="W98" s="237">
        <f t="shared" si="2"/>
        <v>79</v>
      </c>
    </row>
    <row r="99" spans="1:23" ht="15">
      <c r="A99" s="484"/>
      <c r="B99" s="199" t="s">
        <v>376</v>
      </c>
      <c r="C99" s="210" t="s">
        <v>260</v>
      </c>
      <c r="D99" s="247">
        <v>200</v>
      </c>
      <c r="E99" s="238">
        <v>0</v>
      </c>
      <c r="F99" s="254">
        <v>10</v>
      </c>
      <c r="G99" s="239">
        <v>0</v>
      </c>
      <c r="H99" s="239">
        <v>0</v>
      </c>
      <c r="I99" s="239">
        <v>0</v>
      </c>
      <c r="J99" s="249">
        <v>1</v>
      </c>
      <c r="K99" s="241">
        <v>10</v>
      </c>
      <c r="L99" s="241">
        <v>0</v>
      </c>
      <c r="M99" s="241">
        <v>20</v>
      </c>
      <c r="N99" s="239">
        <v>10</v>
      </c>
      <c r="O99" s="239">
        <v>50</v>
      </c>
      <c r="P99" s="239">
        <v>0</v>
      </c>
      <c r="Q99" s="248">
        <v>5</v>
      </c>
      <c r="R99" s="241">
        <v>220</v>
      </c>
      <c r="S99" s="239">
        <v>0</v>
      </c>
      <c r="T99" s="241">
        <v>10</v>
      </c>
      <c r="U99" s="239">
        <v>0</v>
      </c>
      <c r="V99" s="239">
        <v>0</v>
      </c>
      <c r="W99" s="237">
        <f t="shared" si="2"/>
        <v>536</v>
      </c>
    </row>
    <row r="100" spans="1:23" ht="15">
      <c r="A100" s="484"/>
      <c r="B100" s="196" t="s">
        <v>377</v>
      </c>
      <c r="C100" s="208" t="s">
        <v>440</v>
      </c>
      <c r="D100" s="247">
        <v>200</v>
      </c>
      <c r="E100" s="238">
        <v>0</v>
      </c>
      <c r="F100" s="238">
        <v>0</v>
      </c>
      <c r="G100" s="239">
        <v>0</v>
      </c>
      <c r="H100" s="239">
        <v>0</v>
      </c>
      <c r="I100" s="239">
        <v>0</v>
      </c>
      <c r="J100" s="249">
        <v>1</v>
      </c>
      <c r="K100" s="238">
        <v>0</v>
      </c>
      <c r="L100" s="241">
        <v>0</v>
      </c>
      <c r="M100" s="241">
        <v>2</v>
      </c>
      <c r="N100" s="239">
        <v>8</v>
      </c>
      <c r="O100" s="239">
        <v>1</v>
      </c>
      <c r="P100" s="239">
        <v>0</v>
      </c>
      <c r="Q100" s="241">
        <v>0</v>
      </c>
      <c r="R100" s="241">
        <v>10</v>
      </c>
      <c r="S100" s="239">
        <v>0</v>
      </c>
      <c r="T100" s="241">
        <v>0</v>
      </c>
      <c r="U100" s="239">
        <v>0</v>
      </c>
      <c r="V100" s="239">
        <v>0</v>
      </c>
      <c r="W100" s="237">
        <f t="shared" si="2"/>
        <v>222</v>
      </c>
    </row>
    <row r="101" spans="1:23" ht="15">
      <c r="A101" s="484"/>
      <c r="B101" s="196" t="s">
        <v>378</v>
      </c>
      <c r="C101" s="208" t="s">
        <v>260</v>
      </c>
      <c r="D101" s="247">
        <v>50</v>
      </c>
      <c r="E101" s="238">
        <v>0</v>
      </c>
      <c r="F101" s="238">
        <v>0</v>
      </c>
      <c r="G101" s="239">
        <v>0</v>
      </c>
      <c r="H101" s="239">
        <v>0</v>
      </c>
      <c r="I101" s="239">
        <v>0</v>
      </c>
      <c r="J101" s="238">
        <v>0</v>
      </c>
      <c r="K101" s="238">
        <v>0</v>
      </c>
      <c r="L101" s="241">
        <v>0</v>
      </c>
      <c r="M101" s="241">
        <v>5</v>
      </c>
      <c r="N101" s="239">
        <v>10</v>
      </c>
      <c r="O101" s="239">
        <v>10</v>
      </c>
      <c r="P101" s="239">
        <v>0</v>
      </c>
      <c r="Q101" s="248">
        <v>3</v>
      </c>
      <c r="R101" s="241">
        <v>0</v>
      </c>
      <c r="S101" s="239">
        <v>0</v>
      </c>
      <c r="T101" s="241">
        <v>0</v>
      </c>
      <c r="U101" s="239">
        <v>0</v>
      </c>
      <c r="V101" s="239">
        <v>0</v>
      </c>
      <c r="W101" s="237">
        <f t="shared" si="2"/>
        <v>78</v>
      </c>
    </row>
    <row r="102" spans="1:23" ht="15">
      <c r="A102" s="484"/>
      <c r="B102" s="201" t="s">
        <v>379</v>
      </c>
      <c r="C102" s="211" t="s">
        <v>260</v>
      </c>
      <c r="D102" s="247">
        <v>3</v>
      </c>
      <c r="E102" s="238">
        <v>0</v>
      </c>
      <c r="F102" s="238">
        <v>0</v>
      </c>
      <c r="G102" s="239">
        <v>0</v>
      </c>
      <c r="H102" s="239">
        <v>0</v>
      </c>
      <c r="I102" s="239">
        <v>0</v>
      </c>
      <c r="J102" s="238">
        <v>0</v>
      </c>
      <c r="K102" s="241">
        <v>1</v>
      </c>
      <c r="L102" s="241">
        <v>0</v>
      </c>
      <c r="M102" s="241">
        <v>2</v>
      </c>
      <c r="N102" s="239">
        <v>6</v>
      </c>
      <c r="O102" s="239">
        <v>4</v>
      </c>
      <c r="P102" s="239">
        <v>0</v>
      </c>
      <c r="Q102" s="248">
        <v>3</v>
      </c>
      <c r="R102" s="241">
        <v>5</v>
      </c>
      <c r="S102" s="239">
        <v>0</v>
      </c>
      <c r="T102" s="241">
        <v>1</v>
      </c>
      <c r="U102" s="239">
        <v>0</v>
      </c>
      <c r="V102" s="239">
        <v>0</v>
      </c>
      <c r="W102" s="237">
        <f aca="true" t="shared" si="3" ref="W102:W133">SUM(D102:V102)</f>
        <v>25</v>
      </c>
    </row>
    <row r="103" spans="1:23" ht="15">
      <c r="A103" s="484"/>
      <c r="B103" s="199" t="s">
        <v>380</v>
      </c>
      <c r="C103" s="210" t="s">
        <v>442</v>
      </c>
      <c r="D103" s="245">
        <v>4</v>
      </c>
      <c r="E103" s="238">
        <v>0</v>
      </c>
      <c r="F103" s="255">
        <v>2</v>
      </c>
      <c r="G103" s="239">
        <v>0</v>
      </c>
      <c r="H103" s="239">
        <v>0</v>
      </c>
      <c r="I103" s="239">
        <v>0</v>
      </c>
      <c r="J103" s="256">
        <v>5</v>
      </c>
      <c r="K103" s="238">
        <v>0</v>
      </c>
      <c r="L103" s="246">
        <v>0</v>
      </c>
      <c r="M103" s="246">
        <v>3</v>
      </c>
      <c r="N103" s="239">
        <v>3</v>
      </c>
      <c r="O103" s="239">
        <v>5</v>
      </c>
      <c r="P103" s="239">
        <v>0</v>
      </c>
      <c r="Q103" s="248">
        <v>1</v>
      </c>
      <c r="R103" s="246">
        <v>0</v>
      </c>
      <c r="S103" s="239">
        <v>1</v>
      </c>
      <c r="T103" s="246">
        <v>0</v>
      </c>
      <c r="U103" s="239">
        <v>0</v>
      </c>
      <c r="V103" s="239">
        <v>0</v>
      </c>
      <c r="W103" s="237">
        <f t="shared" si="3"/>
        <v>24</v>
      </c>
    </row>
    <row r="104" spans="1:23" ht="15">
      <c r="A104" s="484"/>
      <c r="B104" s="199" t="s">
        <v>381</v>
      </c>
      <c r="C104" s="210" t="s">
        <v>442</v>
      </c>
      <c r="D104" s="245">
        <v>4</v>
      </c>
      <c r="E104" s="238">
        <v>0</v>
      </c>
      <c r="F104" s="238">
        <v>0</v>
      </c>
      <c r="G104" s="239">
        <v>0</v>
      </c>
      <c r="H104" s="239">
        <v>0</v>
      </c>
      <c r="I104" s="239">
        <v>0</v>
      </c>
      <c r="J104" s="256">
        <v>2</v>
      </c>
      <c r="K104" s="246">
        <v>1</v>
      </c>
      <c r="L104" s="246">
        <v>0</v>
      </c>
      <c r="M104" s="246">
        <v>3</v>
      </c>
      <c r="N104" s="239">
        <v>10</v>
      </c>
      <c r="O104" s="239">
        <v>5</v>
      </c>
      <c r="P104" s="239">
        <v>0</v>
      </c>
      <c r="Q104" s="248">
        <v>1</v>
      </c>
      <c r="R104" s="246">
        <v>3</v>
      </c>
      <c r="S104" s="239">
        <v>1</v>
      </c>
      <c r="T104" s="246">
        <v>0</v>
      </c>
      <c r="U104" s="239">
        <v>0</v>
      </c>
      <c r="V104" s="239">
        <v>0</v>
      </c>
      <c r="W104" s="237">
        <f t="shared" si="3"/>
        <v>30</v>
      </c>
    </row>
    <row r="105" spans="1:23" ht="15">
      <c r="A105" s="484"/>
      <c r="B105" s="196" t="s">
        <v>382</v>
      </c>
      <c r="C105" s="208" t="s">
        <v>440</v>
      </c>
      <c r="D105" s="245">
        <v>100</v>
      </c>
      <c r="E105" s="238">
        <v>0</v>
      </c>
      <c r="F105" s="255">
        <v>2</v>
      </c>
      <c r="G105" s="239">
        <v>0</v>
      </c>
      <c r="H105" s="239">
        <v>0</v>
      </c>
      <c r="I105" s="239">
        <v>0</v>
      </c>
      <c r="J105" s="238">
        <v>0</v>
      </c>
      <c r="K105" s="238">
        <v>0</v>
      </c>
      <c r="L105" s="246">
        <v>0</v>
      </c>
      <c r="M105" s="246">
        <v>2</v>
      </c>
      <c r="N105" s="239">
        <v>3</v>
      </c>
      <c r="O105" s="239">
        <v>1</v>
      </c>
      <c r="P105" s="239">
        <v>0</v>
      </c>
      <c r="Q105" s="241">
        <v>0</v>
      </c>
      <c r="R105" s="246">
        <v>0</v>
      </c>
      <c r="S105" s="239">
        <v>0</v>
      </c>
      <c r="T105" s="246">
        <v>0</v>
      </c>
      <c r="U105" s="239">
        <v>0</v>
      </c>
      <c r="V105" s="239">
        <v>0</v>
      </c>
      <c r="W105" s="237">
        <f t="shared" si="3"/>
        <v>108</v>
      </c>
    </row>
    <row r="106" spans="1:23" ht="15">
      <c r="A106" s="484"/>
      <c r="B106" s="197" t="s">
        <v>383</v>
      </c>
      <c r="C106" s="208" t="s">
        <v>440</v>
      </c>
      <c r="D106" s="245">
        <v>100</v>
      </c>
      <c r="E106" s="238">
        <v>0</v>
      </c>
      <c r="F106" s="255">
        <v>2</v>
      </c>
      <c r="G106" s="239">
        <v>0</v>
      </c>
      <c r="H106" s="239">
        <v>0</v>
      </c>
      <c r="I106" s="239">
        <v>0</v>
      </c>
      <c r="J106" s="238">
        <v>0</v>
      </c>
      <c r="K106" s="238">
        <v>0</v>
      </c>
      <c r="L106" s="246">
        <v>0</v>
      </c>
      <c r="M106" s="246">
        <v>2</v>
      </c>
      <c r="N106" s="239">
        <v>2</v>
      </c>
      <c r="O106" s="239">
        <v>1</v>
      </c>
      <c r="P106" s="239">
        <v>0</v>
      </c>
      <c r="Q106" s="241">
        <v>0</v>
      </c>
      <c r="R106" s="246">
        <v>0</v>
      </c>
      <c r="S106" s="239">
        <v>0</v>
      </c>
      <c r="T106" s="246">
        <v>0</v>
      </c>
      <c r="U106" s="239">
        <v>0</v>
      </c>
      <c r="V106" s="239">
        <v>0</v>
      </c>
      <c r="W106" s="237">
        <f t="shared" si="3"/>
        <v>107</v>
      </c>
    </row>
    <row r="107" spans="1:23" ht="15">
      <c r="A107" s="484"/>
      <c r="B107" s="197" t="s">
        <v>384</v>
      </c>
      <c r="C107" s="208" t="s">
        <v>440</v>
      </c>
      <c r="D107" s="245">
        <v>100</v>
      </c>
      <c r="E107" s="238">
        <v>0</v>
      </c>
      <c r="F107" s="238">
        <v>0</v>
      </c>
      <c r="G107" s="239">
        <v>0</v>
      </c>
      <c r="H107" s="239">
        <v>0</v>
      </c>
      <c r="I107" s="239">
        <v>0</v>
      </c>
      <c r="J107" s="238">
        <v>0</v>
      </c>
      <c r="K107" s="238">
        <v>0</v>
      </c>
      <c r="L107" s="246">
        <v>0</v>
      </c>
      <c r="M107" s="246">
        <v>2</v>
      </c>
      <c r="N107" s="239">
        <v>2</v>
      </c>
      <c r="O107" s="239">
        <v>1</v>
      </c>
      <c r="P107" s="239">
        <v>0</v>
      </c>
      <c r="Q107" s="241">
        <v>0</v>
      </c>
      <c r="R107" s="246">
        <v>0</v>
      </c>
      <c r="S107" s="239">
        <v>0</v>
      </c>
      <c r="T107" s="246">
        <v>0</v>
      </c>
      <c r="U107" s="239">
        <v>0</v>
      </c>
      <c r="V107" s="239">
        <v>0</v>
      </c>
      <c r="W107" s="237">
        <f t="shared" si="3"/>
        <v>105</v>
      </c>
    </row>
    <row r="108" spans="1:23" ht="15">
      <c r="A108" s="484"/>
      <c r="B108" s="196" t="s">
        <v>385</v>
      </c>
      <c r="C108" s="208" t="s">
        <v>260</v>
      </c>
      <c r="D108" s="245">
        <v>5</v>
      </c>
      <c r="E108" s="238">
        <v>0</v>
      </c>
      <c r="F108" s="238">
        <v>0</v>
      </c>
      <c r="G108" s="239">
        <v>0</v>
      </c>
      <c r="H108" s="239">
        <v>0</v>
      </c>
      <c r="I108" s="239">
        <v>0</v>
      </c>
      <c r="J108" s="238">
        <v>0</v>
      </c>
      <c r="K108" s="238">
        <v>0</v>
      </c>
      <c r="L108" s="246">
        <v>0</v>
      </c>
      <c r="M108" s="246">
        <v>5</v>
      </c>
      <c r="N108" s="239">
        <v>2</v>
      </c>
      <c r="O108" s="239">
        <v>0</v>
      </c>
      <c r="P108" s="239">
        <v>0</v>
      </c>
      <c r="Q108" s="248">
        <v>3</v>
      </c>
      <c r="R108" s="246">
        <v>0</v>
      </c>
      <c r="S108" s="239">
        <v>0</v>
      </c>
      <c r="T108" s="246">
        <v>0</v>
      </c>
      <c r="U108" s="239">
        <v>0</v>
      </c>
      <c r="V108" s="239">
        <v>0</v>
      </c>
      <c r="W108" s="237">
        <f t="shared" si="3"/>
        <v>15</v>
      </c>
    </row>
    <row r="109" spans="1:23" ht="15">
      <c r="A109" s="484"/>
      <c r="B109" s="199" t="s">
        <v>386</v>
      </c>
      <c r="C109" s="208" t="s">
        <v>260</v>
      </c>
      <c r="D109" s="245">
        <v>10</v>
      </c>
      <c r="E109" s="238">
        <v>0</v>
      </c>
      <c r="F109" s="238">
        <v>0</v>
      </c>
      <c r="G109" s="239">
        <v>0</v>
      </c>
      <c r="H109" s="239">
        <v>0</v>
      </c>
      <c r="I109" s="239">
        <v>0</v>
      </c>
      <c r="J109" s="238">
        <v>0</v>
      </c>
      <c r="K109" s="238">
        <v>0</v>
      </c>
      <c r="L109" s="246">
        <v>0</v>
      </c>
      <c r="M109" s="246">
        <v>30</v>
      </c>
      <c r="N109" s="239">
        <v>6</v>
      </c>
      <c r="O109" s="239">
        <v>10</v>
      </c>
      <c r="P109" s="239">
        <v>0</v>
      </c>
      <c r="Q109" s="248">
        <v>3</v>
      </c>
      <c r="R109" s="246">
        <v>0</v>
      </c>
      <c r="S109" s="239">
        <v>0</v>
      </c>
      <c r="T109" s="246">
        <v>0</v>
      </c>
      <c r="U109" s="239">
        <v>0</v>
      </c>
      <c r="V109" s="239">
        <v>0</v>
      </c>
      <c r="W109" s="237">
        <f t="shared" si="3"/>
        <v>59</v>
      </c>
    </row>
    <row r="110" spans="1:23" ht="15">
      <c r="A110" s="484"/>
      <c r="B110" s="199" t="s">
        <v>387</v>
      </c>
      <c r="C110" s="208" t="s">
        <v>260</v>
      </c>
      <c r="D110" s="245">
        <v>10</v>
      </c>
      <c r="E110" s="238">
        <v>0</v>
      </c>
      <c r="F110" s="238">
        <v>0</v>
      </c>
      <c r="G110" s="239">
        <v>0</v>
      </c>
      <c r="H110" s="239">
        <v>0</v>
      </c>
      <c r="I110" s="239">
        <v>0</v>
      </c>
      <c r="J110" s="238">
        <v>0</v>
      </c>
      <c r="K110" s="238">
        <v>0</v>
      </c>
      <c r="L110" s="246">
        <v>0</v>
      </c>
      <c r="M110" s="246">
        <v>60</v>
      </c>
      <c r="N110" s="239">
        <v>6</v>
      </c>
      <c r="O110" s="239">
        <v>50</v>
      </c>
      <c r="P110" s="239">
        <v>0</v>
      </c>
      <c r="Q110" s="248">
        <v>3</v>
      </c>
      <c r="R110" s="246">
        <v>0</v>
      </c>
      <c r="S110" s="239">
        <v>0</v>
      </c>
      <c r="T110" s="246">
        <v>0</v>
      </c>
      <c r="U110" s="239">
        <v>0</v>
      </c>
      <c r="V110" s="239">
        <v>0</v>
      </c>
      <c r="W110" s="237">
        <f t="shared" si="3"/>
        <v>129</v>
      </c>
    </row>
    <row r="111" spans="1:23" ht="15">
      <c r="A111" s="484"/>
      <c r="B111" s="199" t="s">
        <v>388</v>
      </c>
      <c r="C111" s="208" t="s">
        <v>260</v>
      </c>
      <c r="D111" s="245">
        <v>40</v>
      </c>
      <c r="E111" s="238">
        <v>0</v>
      </c>
      <c r="F111" s="255">
        <v>5</v>
      </c>
      <c r="G111" s="239">
        <v>0</v>
      </c>
      <c r="H111" s="239">
        <v>0</v>
      </c>
      <c r="I111" s="239">
        <v>0</v>
      </c>
      <c r="J111" s="256">
        <v>5</v>
      </c>
      <c r="K111" s="238">
        <v>0</v>
      </c>
      <c r="L111" s="246">
        <v>2</v>
      </c>
      <c r="M111" s="246">
        <v>15</v>
      </c>
      <c r="N111" s="239">
        <v>20</v>
      </c>
      <c r="O111" s="239">
        <v>20</v>
      </c>
      <c r="P111" s="239">
        <v>0</v>
      </c>
      <c r="Q111" s="248">
        <v>5</v>
      </c>
      <c r="R111" s="246">
        <v>15</v>
      </c>
      <c r="S111" s="239">
        <v>2</v>
      </c>
      <c r="T111" s="246">
        <v>3</v>
      </c>
      <c r="U111" s="239">
        <v>0</v>
      </c>
      <c r="V111" s="239">
        <v>0</v>
      </c>
      <c r="W111" s="237">
        <f t="shared" si="3"/>
        <v>132</v>
      </c>
    </row>
    <row r="112" spans="1:23" ht="15">
      <c r="A112" s="484"/>
      <c r="B112" s="199" t="s">
        <v>389</v>
      </c>
      <c r="C112" s="208" t="s">
        <v>260</v>
      </c>
      <c r="D112" s="245">
        <v>40</v>
      </c>
      <c r="E112" s="238">
        <v>0</v>
      </c>
      <c r="F112" s="255">
        <v>2</v>
      </c>
      <c r="G112" s="239">
        <v>0</v>
      </c>
      <c r="H112" s="239">
        <v>0</v>
      </c>
      <c r="I112" s="239">
        <v>0</v>
      </c>
      <c r="J112" s="256">
        <v>5</v>
      </c>
      <c r="K112" s="238">
        <v>0</v>
      </c>
      <c r="L112" s="246">
        <v>0</v>
      </c>
      <c r="M112" s="246">
        <v>15</v>
      </c>
      <c r="N112" s="239">
        <v>20</v>
      </c>
      <c r="O112" s="239">
        <v>20</v>
      </c>
      <c r="P112" s="239">
        <v>0</v>
      </c>
      <c r="Q112" s="248">
        <v>5</v>
      </c>
      <c r="R112" s="246">
        <v>5</v>
      </c>
      <c r="S112" s="239">
        <v>2</v>
      </c>
      <c r="T112" s="246">
        <v>3</v>
      </c>
      <c r="U112" s="239">
        <v>0</v>
      </c>
      <c r="V112" s="239">
        <v>0</v>
      </c>
      <c r="W112" s="237">
        <f t="shared" si="3"/>
        <v>117</v>
      </c>
    </row>
    <row r="113" spans="1:23" ht="15">
      <c r="A113" s="484"/>
      <c r="B113" s="199" t="s">
        <v>390</v>
      </c>
      <c r="C113" s="208" t="s">
        <v>260</v>
      </c>
      <c r="D113" s="245">
        <v>40</v>
      </c>
      <c r="E113" s="238">
        <v>0</v>
      </c>
      <c r="F113" s="255">
        <v>2</v>
      </c>
      <c r="G113" s="239">
        <v>0</v>
      </c>
      <c r="H113" s="239">
        <v>0</v>
      </c>
      <c r="I113" s="239">
        <v>0</v>
      </c>
      <c r="J113" s="256">
        <v>5</v>
      </c>
      <c r="K113" s="238">
        <v>0</v>
      </c>
      <c r="L113" s="246">
        <v>0</v>
      </c>
      <c r="M113" s="246">
        <v>15</v>
      </c>
      <c r="N113" s="239">
        <v>20</v>
      </c>
      <c r="O113" s="239">
        <v>20</v>
      </c>
      <c r="P113" s="239">
        <v>0</v>
      </c>
      <c r="Q113" s="248">
        <v>5</v>
      </c>
      <c r="R113" s="246">
        <v>15</v>
      </c>
      <c r="S113" s="239">
        <v>2</v>
      </c>
      <c r="T113" s="246">
        <v>0</v>
      </c>
      <c r="U113" s="239">
        <v>0</v>
      </c>
      <c r="V113" s="239">
        <v>0</v>
      </c>
      <c r="W113" s="237">
        <f t="shared" si="3"/>
        <v>124</v>
      </c>
    </row>
    <row r="114" spans="1:23" ht="15">
      <c r="A114" s="484"/>
      <c r="B114" s="199" t="s">
        <v>391</v>
      </c>
      <c r="C114" s="210" t="s">
        <v>260</v>
      </c>
      <c r="D114" s="245">
        <v>20</v>
      </c>
      <c r="E114" s="238">
        <v>0</v>
      </c>
      <c r="F114" s="238">
        <v>0</v>
      </c>
      <c r="G114" s="239">
        <v>0</v>
      </c>
      <c r="H114" s="239">
        <v>0</v>
      </c>
      <c r="I114" s="239">
        <v>0</v>
      </c>
      <c r="J114" s="238">
        <v>0</v>
      </c>
      <c r="K114" s="238">
        <v>0</v>
      </c>
      <c r="L114" s="246">
        <v>0</v>
      </c>
      <c r="M114" s="246">
        <v>10</v>
      </c>
      <c r="N114" s="239">
        <v>0</v>
      </c>
      <c r="O114" s="239">
        <v>0</v>
      </c>
      <c r="P114" s="239">
        <v>0</v>
      </c>
      <c r="Q114" s="241">
        <v>0</v>
      </c>
      <c r="R114" s="246">
        <v>10</v>
      </c>
      <c r="S114" s="239">
        <v>2</v>
      </c>
      <c r="T114" s="246">
        <v>0</v>
      </c>
      <c r="U114" s="239">
        <v>0</v>
      </c>
      <c r="V114" s="239">
        <v>0</v>
      </c>
      <c r="W114" s="237">
        <f t="shared" si="3"/>
        <v>42</v>
      </c>
    </row>
    <row r="115" spans="1:23" ht="15">
      <c r="A115" s="484"/>
      <c r="B115" s="199" t="s">
        <v>392</v>
      </c>
      <c r="C115" s="208" t="s">
        <v>443</v>
      </c>
      <c r="D115" s="245">
        <v>40</v>
      </c>
      <c r="E115" s="238">
        <v>0</v>
      </c>
      <c r="F115" s="238">
        <v>0</v>
      </c>
      <c r="G115" s="239">
        <v>0</v>
      </c>
      <c r="H115" s="239">
        <v>0</v>
      </c>
      <c r="I115" s="239">
        <v>0</v>
      </c>
      <c r="J115" s="238">
        <v>0</v>
      </c>
      <c r="K115" s="246">
        <v>5</v>
      </c>
      <c r="L115" s="246">
        <v>0</v>
      </c>
      <c r="M115" s="246">
        <v>3</v>
      </c>
      <c r="N115" s="239">
        <v>1</v>
      </c>
      <c r="O115" s="239">
        <v>5</v>
      </c>
      <c r="P115" s="239">
        <v>0</v>
      </c>
      <c r="Q115" s="248">
        <v>2</v>
      </c>
      <c r="R115" s="246">
        <v>2</v>
      </c>
      <c r="S115" s="239">
        <v>0</v>
      </c>
      <c r="T115" s="246">
        <v>1</v>
      </c>
      <c r="U115" s="239">
        <v>0</v>
      </c>
      <c r="V115" s="239">
        <v>0</v>
      </c>
      <c r="W115" s="237">
        <f t="shared" si="3"/>
        <v>59</v>
      </c>
    </row>
    <row r="116" spans="1:23" ht="15">
      <c r="A116" s="484"/>
      <c r="B116" s="200" t="s">
        <v>393</v>
      </c>
      <c r="C116" s="208" t="s">
        <v>440</v>
      </c>
      <c r="D116" s="245">
        <v>100</v>
      </c>
      <c r="E116" s="238">
        <v>0</v>
      </c>
      <c r="F116" s="238">
        <v>0</v>
      </c>
      <c r="G116" s="239">
        <v>0</v>
      </c>
      <c r="H116" s="239">
        <v>0</v>
      </c>
      <c r="I116" s="239">
        <v>0</v>
      </c>
      <c r="J116" s="238">
        <v>0</v>
      </c>
      <c r="K116" s="238">
        <v>0</v>
      </c>
      <c r="L116" s="246">
        <v>0</v>
      </c>
      <c r="M116" s="246">
        <v>2</v>
      </c>
      <c r="N116" s="239">
        <v>1</v>
      </c>
      <c r="O116" s="239">
        <v>1</v>
      </c>
      <c r="P116" s="239">
        <v>0</v>
      </c>
      <c r="Q116" s="241">
        <v>0</v>
      </c>
      <c r="R116" s="246">
        <v>2</v>
      </c>
      <c r="S116" s="239">
        <v>0</v>
      </c>
      <c r="T116" s="246">
        <v>1</v>
      </c>
      <c r="U116" s="239">
        <v>0</v>
      </c>
      <c r="V116" s="239">
        <v>0</v>
      </c>
      <c r="W116" s="237">
        <f t="shared" si="3"/>
        <v>107</v>
      </c>
    </row>
    <row r="117" spans="1:23" ht="15">
      <c r="A117" s="484"/>
      <c r="B117" s="200" t="s">
        <v>394</v>
      </c>
      <c r="C117" s="208" t="s">
        <v>440</v>
      </c>
      <c r="D117" s="245">
        <v>100</v>
      </c>
      <c r="E117" s="238">
        <v>0</v>
      </c>
      <c r="F117" s="238">
        <v>0</v>
      </c>
      <c r="G117" s="239">
        <v>0</v>
      </c>
      <c r="H117" s="239">
        <v>0</v>
      </c>
      <c r="I117" s="239">
        <v>0</v>
      </c>
      <c r="J117" s="238">
        <v>0</v>
      </c>
      <c r="K117" s="238">
        <v>0</v>
      </c>
      <c r="L117" s="246">
        <v>0</v>
      </c>
      <c r="M117" s="246">
        <v>2</v>
      </c>
      <c r="N117" s="239">
        <v>1</v>
      </c>
      <c r="O117" s="239">
        <v>1</v>
      </c>
      <c r="P117" s="239">
        <v>0</v>
      </c>
      <c r="Q117" s="241">
        <v>0</v>
      </c>
      <c r="R117" s="246">
        <v>2</v>
      </c>
      <c r="S117" s="239">
        <v>0</v>
      </c>
      <c r="T117" s="246">
        <v>1</v>
      </c>
      <c r="U117" s="239">
        <v>0</v>
      </c>
      <c r="V117" s="239">
        <v>0</v>
      </c>
      <c r="W117" s="237">
        <f t="shared" si="3"/>
        <v>107</v>
      </c>
    </row>
    <row r="118" spans="1:23" ht="15">
      <c r="A118" s="484"/>
      <c r="B118" s="200" t="s">
        <v>395</v>
      </c>
      <c r="C118" s="208" t="s">
        <v>440</v>
      </c>
      <c r="D118" s="245">
        <v>100</v>
      </c>
      <c r="E118" s="238">
        <v>0</v>
      </c>
      <c r="F118" s="238">
        <v>0</v>
      </c>
      <c r="G118" s="239">
        <v>0</v>
      </c>
      <c r="H118" s="239">
        <v>0</v>
      </c>
      <c r="I118" s="239">
        <v>0</v>
      </c>
      <c r="J118" s="238">
        <v>0</v>
      </c>
      <c r="K118" s="238">
        <v>0</v>
      </c>
      <c r="L118" s="246">
        <v>0</v>
      </c>
      <c r="M118" s="246">
        <v>2</v>
      </c>
      <c r="N118" s="239">
        <v>1</v>
      </c>
      <c r="O118" s="239">
        <v>1</v>
      </c>
      <c r="P118" s="239">
        <v>0</v>
      </c>
      <c r="Q118" s="241">
        <v>0</v>
      </c>
      <c r="R118" s="246">
        <v>2</v>
      </c>
      <c r="S118" s="239">
        <v>0</v>
      </c>
      <c r="T118" s="246">
        <v>0</v>
      </c>
      <c r="U118" s="239">
        <v>0</v>
      </c>
      <c r="V118" s="239">
        <v>0</v>
      </c>
      <c r="W118" s="237">
        <f t="shared" si="3"/>
        <v>106</v>
      </c>
    </row>
    <row r="119" spans="1:23" ht="15">
      <c r="A119" s="484"/>
      <c r="B119" s="199" t="s">
        <v>396</v>
      </c>
      <c r="C119" s="208" t="s">
        <v>440</v>
      </c>
      <c r="D119" s="245">
        <v>200</v>
      </c>
      <c r="E119" s="238">
        <v>0</v>
      </c>
      <c r="F119" s="238">
        <v>0</v>
      </c>
      <c r="G119" s="239">
        <v>0</v>
      </c>
      <c r="H119" s="239">
        <v>0</v>
      </c>
      <c r="I119" s="239">
        <v>0</v>
      </c>
      <c r="J119" s="256">
        <v>5</v>
      </c>
      <c r="K119" s="238">
        <v>0</v>
      </c>
      <c r="L119" s="246">
        <v>0</v>
      </c>
      <c r="M119" s="246">
        <v>2</v>
      </c>
      <c r="N119" s="239">
        <v>2</v>
      </c>
      <c r="O119" s="239">
        <v>3</v>
      </c>
      <c r="P119" s="239">
        <v>0</v>
      </c>
      <c r="Q119" s="241">
        <v>0</v>
      </c>
      <c r="R119" s="246">
        <v>4</v>
      </c>
      <c r="S119" s="239">
        <v>1</v>
      </c>
      <c r="T119" s="246">
        <v>1</v>
      </c>
      <c r="U119" s="239">
        <v>0</v>
      </c>
      <c r="V119" s="239">
        <v>0</v>
      </c>
      <c r="W119" s="237">
        <f t="shared" si="3"/>
        <v>218</v>
      </c>
    </row>
    <row r="120" spans="1:23" ht="15">
      <c r="A120" s="484"/>
      <c r="B120" s="199" t="s">
        <v>397</v>
      </c>
      <c r="C120" s="208" t="s">
        <v>260</v>
      </c>
      <c r="D120" s="245">
        <v>200</v>
      </c>
      <c r="E120" s="238">
        <v>0</v>
      </c>
      <c r="F120" s="255">
        <v>100</v>
      </c>
      <c r="G120" s="239">
        <v>0</v>
      </c>
      <c r="H120" s="239">
        <v>0</v>
      </c>
      <c r="I120" s="239">
        <v>0</v>
      </c>
      <c r="J120" s="256">
        <v>5</v>
      </c>
      <c r="K120" s="238">
        <v>0</v>
      </c>
      <c r="L120" s="246">
        <v>1</v>
      </c>
      <c r="M120" s="246">
        <v>400</v>
      </c>
      <c r="N120" s="239">
        <v>2</v>
      </c>
      <c r="O120" s="239">
        <v>5</v>
      </c>
      <c r="P120" s="239">
        <v>0</v>
      </c>
      <c r="Q120" s="241">
        <v>0</v>
      </c>
      <c r="R120" s="246">
        <v>0</v>
      </c>
      <c r="S120" s="239">
        <v>0</v>
      </c>
      <c r="T120" s="246">
        <v>1</v>
      </c>
      <c r="U120" s="239">
        <v>0</v>
      </c>
      <c r="V120" s="239">
        <v>0</v>
      </c>
      <c r="W120" s="237">
        <f t="shared" si="3"/>
        <v>714</v>
      </c>
    </row>
    <row r="121" spans="1:23" ht="15">
      <c r="A121" s="484"/>
      <c r="B121" s="260" t="s">
        <v>445</v>
      </c>
      <c r="C121" s="208" t="s">
        <v>260</v>
      </c>
      <c r="D121" s="238">
        <v>0</v>
      </c>
      <c r="E121" s="238">
        <v>0</v>
      </c>
      <c r="F121" s="238">
        <v>0</v>
      </c>
      <c r="G121" s="239">
        <v>0</v>
      </c>
      <c r="H121" s="239">
        <v>0</v>
      </c>
      <c r="I121" s="239">
        <v>0</v>
      </c>
      <c r="J121" s="256">
        <v>5</v>
      </c>
      <c r="K121" s="238">
        <v>0</v>
      </c>
      <c r="L121" s="246">
        <v>0</v>
      </c>
      <c r="M121" s="246">
        <v>400</v>
      </c>
      <c r="N121" s="239">
        <v>0</v>
      </c>
      <c r="O121" s="239">
        <v>0</v>
      </c>
      <c r="P121" s="239">
        <v>0</v>
      </c>
      <c r="Q121" s="241">
        <v>0</v>
      </c>
      <c r="R121" s="246">
        <v>0</v>
      </c>
      <c r="S121" s="239">
        <v>0</v>
      </c>
      <c r="T121" s="246">
        <v>0</v>
      </c>
      <c r="U121" s="239">
        <v>0</v>
      </c>
      <c r="V121" s="239">
        <v>0</v>
      </c>
      <c r="W121" s="237">
        <f t="shared" si="3"/>
        <v>405</v>
      </c>
    </row>
    <row r="122" spans="1:23" ht="15">
      <c r="A122" s="484"/>
      <c r="B122" s="199" t="s">
        <v>398</v>
      </c>
      <c r="C122" s="210" t="s">
        <v>260</v>
      </c>
      <c r="D122" s="245">
        <v>300</v>
      </c>
      <c r="E122" s="238">
        <v>0</v>
      </c>
      <c r="F122" s="238">
        <v>0</v>
      </c>
      <c r="G122" s="239">
        <v>0</v>
      </c>
      <c r="H122" s="239">
        <v>0</v>
      </c>
      <c r="I122" s="239">
        <v>0</v>
      </c>
      <c r="J122" s="256">
        <v>5</v>
      </c>
      <c r="K122" s="238">
        <v>0</v>
      </c>
      <c r="L122" s="246">
        <v>1</v>
      </c>
      <c r="M122" s="246">
        <v>400</v>
      </c>
      <c r="N122" s="239">
        <v>2</v>
      </c>
      <c r="O122" s="239">
        <v>5</v>
      </c>
      <c r="P122" s="239">
        <v>0</v>
      </c>
      <c r="Q122" s="248">
        <v>50</v>
      </c>
      <c r="R122" s="246">
        <v>1000</v>
      </c>
      <c r="S122" s="239">
        <v>1</v>
      </c>
      <c r="T122" s="246">
        <v>0</v>
      </c>
      <c r="U122" s="239">
        <v>0</v>
      </c>
      <c r="V122" s="239">
        <v>0</v>
      </c>
      <c r="W122" s="237">
        <f t="shared" si="3"/>
        <v>1764</v>
      </c>
    </row>
    <row r="123" spans="1:23" ht="15">
      <c r="A123" s="484"/>
      <c r="B123" s="212" t="s">
        <v>399</v>
      </c>
      <c r="C123" s="229" t="s">
        <v>260</v>
      </c>
      <c r="D123" s="245">
        <v>300</v>
      </c>
      <c r="E123" s="238">
        <v>0</v>
      </c>
      <c r="F123" s="238">
        <v>0</v>
      </c>
      <c r="G123" s="239">
        <v>0</v>
      </c>
      <c r="H123" s="239">
        <v>0</v>
      </c>
      <c r="I123" s="239">
        <v>0</v>
      </c>
      <c r="J123" s="256">
        <v>5</v>
      </c>
      <c r="K123" s="238">
        <v>0</v>
      </c>
      <c r="L123" s="246">
        <v>1</v>
      </c>
      <c r="M123" s="246">
        <v>400</v>
      </c>
      <c r="N123" s="239">
        <v>2</v>
      </c>
      <c r="O123" s="239">
        <v>5</v>
      </c>
      <c r="P123" s="239">
        <v>0</v>
      </c>
      <c r="Q123" s="248">
        <v>50</v>
      </c>
      <c r="R123" s="246">
        <v>1000</v>
      </c>
      <c r="S123" s="239">
        <v>1</v>
      </c>
      <c r="T123" s="246">
        <v>0</v>
      </c>
      <c r="U123" s="239">
        <v>0</v>
      </c>
      <c r="V123" s="239">
        <v>0</v>
      </c>
      <c r="W123" s="237">
        <f t="shared" si="3"/>
        <v>1764</v>
      </c>
    </row>
    <row r="124" spans="1:23" ht="15.75" thickBot="1">
      <c r="A124" s="485"/>
      <c r="B124" s="227" t="s">
        <v>400</v>
      </c>
      <c r="C124" s="230" t="s">
        <v>260</v>
      </c>
      <c r="D124" s="245">
        <v>300</v>
      </c>
      <c r="E124" s="238">
        <v>0</v>
      </c>
      <c r="F124" s="238">
        <v>0</v>
      </c>
      <c r="G124" s="239">
        <v>0</v>
      </c>
      <c r="H124" s="239">
        <v>0</v>
      </c>
      <c r="I124" s="239">
        <v>0</v>
      </c>
      <c r="J124" s="256">
        <v>5</v>
      </c>
      <c r="K124" s="238">
        <v>0</v>
      </c>
      <c r="L124" s="246">
        <v>1</v>
      </c>
      <c r="M124" s="246">
        <v>400</v>
      </c>
      <c r="N124" s="239">
        <v>2</v>
      </c>
      <c r="O124" s="239">
        <v>5</v>
      </c>
      <c r="P124" s="239">
        <v>0</v>
      </c>
      <c r="Q124" s="248">
        <v>50</v>
      </c>
      <c r="R124" s="246">
        <v>1000</v>
      </c>
      <c r="S124" s="239">
        <v>1</v>
      </c>
      <c r="T124" s="246">
        <v>0</v>
      </c>
      <c r="U124" s="239">
        <v>0</v>
      </c>
      <c r="V124" s="239">
        <v>0</v>
      </c>
      <c r="W124" s="237">
        <f t="shared" si="3"/>
        <v>1764</v>
      </c>
    </row>
    <row r="125" spans="1:23" ht="15">
      <c r="A125" s="475" t="s">
        <v>427</v>
      </c>
      <c r="B125" s="228" t="s">
        <v>401</v>
      </c>
      <c r="C125" s="232" t="s">
        <v>420</v>
      </c>
      <c r="D125" s="247">
        <v>10</v>
      </c>
      <c r="E125" s="238">
        <v>0</v>
      </c>
      <c r="F125" s="254">
        <v>2</v>
      </c>
      <c r="G125" s="239">
        <v>0</v>
      </c>
      <c r="H125" s="239">
        <v>0</v>
      </c>
      <c r="I125" s="239">
        <v>0</v>
      </c>
      <c r="J125" s="238">
        <v>0</v>
      </c>
      <c r="K125" s="238">
        <v>0</v>
      </c>
      <c r="L125" s="241">
        <v>1</v>
      </c>
      <c r="M125" s="241">
        <v>4</v>
      </c>
      <c r="N125" s="239">
        <v>10</v>
      </c>
      <c r="O125" s="239">
        <v>20</v>
      </c>
      <c r="P125" s="239">
        <v>0</v>
      </c>
      <c r="Q125" s="248">
        <v>5</v>
      </c>
      <c r="R125" s="241">
        <v>5</v>
      </c>
      <c r="S125" s="239">
        <v>5</v>
      </c>
      <c r="T125" s="241">
        <v>0</v>
      </c>
      <c r="U125" s="239">
        <v>0</v>
      </c>
      <c r="V125" s="239">
        <v>0</v>
      </c>
      <c r="W125" s="237">
        <f t="shared" si="3"/>
        <v>62</v>
      </c>
    </row>
    <row r="126" spans="1:23" ht="15">
      <c r="A126" s="476"/>
      <c r="B126" s="204" t="s">
        <v>402</v>
      </c>
      <c r="C126" s="233" t="s">
        <v>420</v>
      </c>
      <c r="D126" s="247">
        <v>10</v>
      </c>
      <c r="E126" s="238">
        <v>0</v>
      </c>
      <c r="F126" s="238">
        <v>0</v>
      </c>
      <c r="G126" s="239">
        <v>0</v>
      </c>
      <c r="H126" s="239">
        <v>0</v>
      </c>
      <c r="I126" s="239">
        <v>0</v>
      </c>
      <c r="J126" s="238">
        <v>0</v>
      </c>
      <c r="K126" s="238">
        <v>0</v>
      </c>
      <c r="L126" s="241">
        <v>0</v>
      </c>
      <c r="M126" s="241">
        <v>4</v>
      </c>
      <c r="N126" s="239">
        <v>3</v>
      </c>
      <c r="O126" s="239">
        <v>20</v>
      </c>
      <c r="P126" s="239">
        <v>0</v>
      </c>
      <c r="Q126" s="248">
        <v>5</v>
      </c>
      <c r="R126" s="241">
        <v>5</v>
      </c>
      <c r="S126" s="239">
        <v>0</v>
      </c>
      <c r="T126" s="241">
        <v>0</v>
      </c>
      <c r="U126" s="239">
        <v>0</v>
      </c>
      <c r="V126" s="239">
        <v>0</v>
      </c>
      <c r="W126" s="237">
        <f t="shared" si="3"/>
        <v>47</v>
      </c>
    </row>
    <row r="127" spans="1:23" ht="15">
      <c r="A127" s="476"/>
      <c r="B127" s="202" t="s">
        <v>403</v>
      </c>
      <c r="C127" s="233" t="s">
        <v>485</v>
      </c>
      <c r="D127" s="247">
        <v>6</v>
      </c>
      <c r="E127" s="238">
        <v>0</v>
      </c>
      <c r="F127" s="238">
        <v>0</v>
      </c>
      <c r="G127" s="239">
        <v>0</v>
      </c>
      <c r="H127" s="239">
        <v>0</v>
      </c>
      <c r="I127" s="239">
        <v>0</v>
      </c>
      <c r="J127" s="249">
        <v>4</v>
      </c>
      <c r="K127" s="238">
        <v>0</v>
      </c>
      <c r="L127" s="241">
        <v>0</v>
      </c>
      <c r="M127" s="241">
        <v>10</v>
      </c>
      <c r="N127" s="239">
        <v>8</v>
      </c>
      <c r="O127" s="239">
        <v>30</v>
      </c>
      <c r="P127" s="239">
        <v>0</v>
      </c>
      <c r="Q127" s="248">
        <v>3</v>
      </c>
      <c r="R127" s="241">
        <v>0</v>
      </c>
      <c r="S127" s="239">
        <v>0</v>
      </c>
      <c r="T127" s="241">
        <v>3</v>
      </c>
      <c r="U127" s="239">
        <v>0</v>
      </c>
      <c r="V127" s="239">
        <v>0</v>
      </c>
      <c r="W127" s="237">
        <f t="shared" si="3"/>
        <v>64</v>
      </c>
    </row>
    <row r="128" spans="1:23" ht="15">
      <c r="A128" s="476"/>
      <c r="B128" s="205" t="s">
        <v>404</v>
      </c>
      <c r="C128" s="233" t="s">
        <v>422</v>
      </c>
      <c r="D128" s="238">
        <v>0</v>
      </c>
      <c r="E128" s="238">
        <v>0</v>
      </c>
      <c r="F128" s="254">
        <v>2</v>
      </c>
      <c r="G128" s="239">
        <v>0</v>
      </c>
      <c r="H128" s="239">
        <v>0</v>
      </c>
      <c r="I128" s="239">
        <v>0</v>
      </c>
      <c r="J128" s="238">
        <v>0</v>
      </c>
      <c r="K128" s="238">
        <v>0</v>
      </c>
      <c r="L128" s="241">
        <v>0</v>
      </c>
      <c r="M128" s="241">
        <v>6</v>
      </c>
      <c r="N128" s="239">
        <v>2</v>
      </c>
      <c r="O128" s="239">
        <v>0</v>
      </c>
      <c r="P128" s="239">
        <v>0</v>
      </c>
      <c r="Q128" s="241">
        <v>0</v>
      </c>
      <c r="R128" s="241">
        <v>5</v>
      </c>
      <c r="S128" s="239">
        <v>0</v>
      </c>
      <c r="T128" s="241">
        <v>1</v>
      </c>
      <c r="U128" s="239">
        <v>0</v>
      </c>
      <c r="V128" s="239">
        <v>0</v>
      </c>
      <c r="W128" s="237">
        <f t="shared" si="3"/>
        <v>16</v>
      </c>
    </row>
    <row r="129" spans="1:23" ht="15">
      <c r="A129" s="476"/>
      <c r="B129" s="205" t="s">
        <v>405</v>
      </c>
      <c r="C129" s="233" t="s">
        <v>423</v>
      </c>
      <c r="D129" s="247">
        <v>2</v>
      </c>
      <c r="E129" s="238">
        <v>0</v>
      </c>
      <c r="F129" s="238">
        <v>0</v>
      </c>
      <c r="G129" s="239">
        <v>0</v>
      </c>
      <c r="H129" s="239">
        <v>0</v>
      </c>
      <c r="I129" s="239">
        <v>0</v>
      </c>
      <c r="J129" s="238">
        <v>0</v>
      </c>
      <c r="K129" s="238">
        <v>0</v>
      </c>
      <c r="L129" s="241">
        <v>0</v>
      </c>
      <c r="M129" s="241">
        <v>10</v>
      </c>
      <c r="N129" s="239">
        <v>4</v>
      </c>
      <c r="O129" s="239">
        <v>5</v>
      </c>
      <c r="P129" s="239">
        <v>0</v>
      </c>
      <c r="Q129" s="248">
        <v>3</v>
      </c>
      <c r="R129" s="241">
        <v>5</v>
      </c>
      <c r="S129" s="239">
        <v>0</v>
      </c>
      <c r="T129" s="241">
        <v>0</v>
      </c>
      <c r="U129" s="239">
        <v>0</v>
      </c>
      <c r="V129" s="239">
        <v>0</v>
      </c>
      <c r="W129" s="237">
        <f t="shared" si="3"/>
        <v>29</v>
      </c>
    </row>
    <row r="130" spans="1:23" ht="15">
      <c r="A130" s="476"/>
      <c r="B130" s="202" t="s">
        <v>406</v>
      </c>
      <c r="C130" s="233" t="s">
        <v>424</v>
      </c>
      <c r="D130" s="247">
        <v>8</v>
      </c>
      <c r="E130" s="238">
        <v>0</v>
      </c>
      <c r="F130" s="238">
        <v>0</v>
      </c>
      <c r="G130" s="239">
        <v>0</v>
      </c>
      <c r="H130" s="239">
        <v>0</v>
      </c>
      <c r="I130" s="239">
        <v>0</v>
      </c>
      <c r="J130" s="249">
        <v>10</v>
      </c>
      <c r="K130" s="238">
        <v>0</v>
      </c>
      <c r="L130" s="241">
        <v>0</v>
      </c>
      <c r="M130" s="241">
        <v>20</v>
      </c>
      <c r="N130" s="239">
        <v>6</v>
      </c>
      <c r="O130" s="239">
        <v>20</v>
      </c>
      <c r="P130" s="239">
        <v>0</v>
      </c>
      <c r="Q130" s="241">
        <v>0</v>
      </c>
      <c r="R130" s="241">
        <v>5</v>
      </c>
      <c r="S130" s="239">
        <v>0</v>
      </c>
      <c r="T130" s="241">
        <v>1</v>
      </c>
      <c r="U130" s="239">
        <v>0</v>
      </c>
      <c r="V130" s="239">
        <v>0</v>
      </c>
      <c r="W130" s="237">
        <f t="shared" si="3"/>
        <v>70</v>
      </c>
    </row>
    <row r="131" spans="1:23" ht="15">
      <c r="A131" s="476"/>
      <c r="B131" s="202" t="s">
        <v>407</v>
      </c>
      <c r="C131" s="233" t="s">
        <v>424</v>
      </c>
      <c r="D131" s="247">
        <v>8</v>
      </c>
      <c r="E131" s="238">
        <v>0</v>
      </c>
      <c r="F131" s="238">
        <v>0</v>
      </c>
      <c r="G131" s="239">
        <v>0</v>
      </c>
      <c r="H131" s="239">
        <v>0</v>
      </c>
      <c r="I131" s="239">
        <v>0</v>
      </c>
      <c r="J131" s="249">
        <v>10</v>
      </c>
      <c r="K131" s="238">
        <v>0</v>
      </c>
      <c r="L131" s="241">
        <v>0</v>
      </c>
      <c r="M131" s="241">
        <v>20</v>
      </c>
      <c r="N131" s="239">
        <v>3</v>
      </c>
      <c r="O131" s="239">
        <v>20</v>
      </c>
      <c r="P131" s="239">
        <v>0</v>
      </c>
      <c r="Q131" s="248">
        <v>20</v>
      </c>
      <c r="R131" s="241">
        <v>5</v>
      </c>
      <c r="S131" s="239">
        <v>0</v>
      </c>
      <c r="T131" s="241">
        <v>1</v>
      </c>
      <c r="U131" s="239">
        <v>0</v>
      </c>
      <c r="V131" s="239">
        <v>0</v>
      </c>
      <c r="W131" s="237">
        <f t="shared" si="3"/>
        <v>87</v>
      </c>
    </row>
    <row r="132" spans="1:23" ht="15">
      <c r="A132" s="476"/>
      <c r="B132" s="202" t="s">
        <v>408</v>
      </c>
      <c r="C132" s="233" t="s">
        <v>425</v>
      </c>
      <c r="D132" s="247">
        <v>8</v>
      </c>
      <c r="E132" s="238">
        <v>0</v>
      </c>
      <c r="F132" s="254">
        <v>1</v>
      </c>
      <c r="G132" s="239">
        <v>0</v>
      </c>
      <c r="H132" s="239">
        <v>0</v>
      </c>
      <c r="I132" s="239">
        <v>0</v>
      </c>
      <c r="J132" s="249">
        <v>24</v>
      </c>
      <c r="K132" s="241">
        <v>1</v>
      </c>
      <c r="L132" s="241">
        <v>2</v>
      </c>
      <c r="M132" s="241">
        <v>2</v>
      </c>
      <c r="N132" s="239">
        <v>1</v>
      </c>
      <c r="O132" s="239">
        <v>3</v>
      </c>
      <c r="P132" s="239">
        <v>0</v>
      </c>
      <c r="Q132" s="248">
        <v>1</v>
      </c>
      <c r="R132" s="241">
        <v>12</v>
      </c>
      <c r="S132" s="239">
        <v>0</v>
      </c>
      <c r="T132" s="241">
        <v>5</v>
      </c>
      <c r="U132" s="239">
        <v>0</v>
      </c>
      <c r="V132" s="239">
        <v>0</v>
      </c>
      <c r="W132" s="237">
        <f t="shared" si="3"/>
        <v>60</v>
      </c>
    </row>
    <row r="133" spans="1:23" ht="15">
      <c r="A133" s="476"/>
      <c r="B133" s="204" t="s">
        <v>409</v>
      </c>
      <c r="C133" s="233" t="s">
        <v>260</v>
      </c>
      <c r="D133" s="247">
        <v>8</v>
      </c>
      <c r="E133" s="238">
        <v>0</v>
      </c>
      <c r="F133" s="238">
        <v>0</v>
      </c>
      <c r="G133" s="239">
        <v>0</v>
      </c>
      <c r="H133" s="239">
        <v>0</v>
      </c>
      <c r="I133" s="239">
        <v>0</v>
      </c>
      <c r="J133" s="238">
        <v>0</v>
      </c>
      <c r="K133" s="241">
        <v>5</v>
      </c>
      <c r="L133" s="241">
        <v>2</v>
      </c>
      <c r="M133" s="241">
        <v>2</v>
      </c>
      <c r="N133" s="239">
        <v>1</v>
      </c>
      <c r="O133" s="239">
        <v>0</v>
      </c>
      <c r="P133" s="239">
        <v>0</v>
      </c>
      <c r="Q133" s="248">
        <v>5</v>
      </c>
      <c r="R133" s="241">
        <v>2</v>
      </c>
      <c r="S133" s="239">
        <v>0</v>
      </c>
      <c r="T133" s="241">
        <v>2</v>
      </c>
      <c r="U133" s="239">
        <v>0</v>
      </c>
      <c r="V133" s="239">
        <v>0</v>
      </c>
      <c r="W133" s="237">
        <f t="shared" si="3"/>
        <v>27</v>
      </c>
    </row>
    <row r="134" spans="1:23" ht="15">
      <c r="A134" s="476"/>
      <c r="B134" s="202" t="s">
        <v>410</v>
      </c>
      <c r="C134" s="233" t="s">
        <v>260</v>
      </c>
      <c r="D134" s="247">
        <v>10</v>
      </c>
      <c r="E134" s="238">
        <v>0</v>
      </c>
      <c r="F134" s="254">
        <v>5</v>
      </c>
      <c r="G134" s="239">
        <v>0</v>
      </c>
      <c r="H134" s="239">
        <v>0</v>
      </c>
      <c r="I134" s="239">
        <v>0</v>
      </c>
      <c r="J134" s="238">
        <v>0</v>
      </c>
      <c r="K134" s="241">
        <v>5</v>
      </c>
      <c r="L134" s="241">
        <v>2</v>
      </c>
      <c r="M134" s="241">
        <v>1</v>
      </c>
      <c r="N134" s="239">
        <v>1</v>
      </c>
      <c r="O134" s="239">
        <v>0</v>
      </c>
      <c r="P134" s="239">
        <v>0</v>
      </c>
      <c r="Q134" s="248">
        <v>3</v>
      </c>
      <c r="R134" s="241">
        <v>50</v>
      </c>
      <c r="S134" s="239">
        <v>0</v>
      </c>
      <c r="T134" s="241">
        <v>0</v>
      </c>
      <c r="U134" s="239">
        <v>0</v>
      </c>
      <c r="V134" s="239">
        <v>0</v>
      </c>
      <c r="W134" s="237">
        <f aca="true" t="shared" si="4" ref="W134:W143">SUM(D134:V134)</f>
        <v>77</v>
      </c>
    </row>
    <row r="135" spans="1:23" ht="15">
      <c r="A135" s="476"/>
      <c r="B135" s="204" t="s">
        <v>411</v>
      </c>
      <c r="C135" s="233" t="s">
        <v>260</v>
      </c>
      <c r="D135" s="247">
        <v>10</v>
      </c>
      <c r="E135" s="238">
        <v>0</v>
      </c>
      <c r="F135" s="254">
        <v>1</v>
      </c>
      <c r="G135" s="239">
        <v>0</v>
      </c>
      <c r="H135" s="239">
        <v>0</v>
      </c>
      <c r="I135" s="239">
        <v>0</v>
      </c>
      <c r="J135" s="249">
        <v>10</v>
      </c>
      <c r="K135" s="238">
        <v>0</v>
      </c>
      <c r="L135" s="241">
        <v>0</v>
      </c>
      <c r="M135" s="241">
        <v>30</v>
      </c>
      <c r="N135" s="239">
        <v>2</v>
      </c>
      <c r="O135" s="239">
        <v>15</v>
      </c>
      <c r="P135" s="239">
        <v>0</v>
      </c>
      <c r="Q135" s="248">
        <v>5</v>
      </c>
      <c r="R135" s="241">
        <v>1</v>
      </c>
      <c r="S135" s="239">
        <v>0</v>
      </c>
      <c r="T135" s="241">
        <v>2</v>
      </c>
      <c r="U135" s="239">
        <v>0</v>
      </c>
      <c r="V135" s="239">
        <v>0</v>
      </c>
      <c r="W135" s="237">
        <f t="shared" si="4"/>
        <v>76</v>
      </c>
    </row>
    <row r="136" spans="1:23" ht="15">
      <c r="A136" s="476"/>
      <c r="B136" s="204" t="s">
        <v>412</v>
      </c>
      <c r="C136" s="233" t="s">
        <v>260</v>
      </c>
      <c r="D136" s="247">
        <v>5</v>
      </c>
      <c r="E136" s="238">
        <v>0</v>
      </c>
      <c r="F136" s="254">
        <v>1</v>
      </c>
      <c r="G136" s="239">
        <v>0</v>
      </c>
      <c r="H136" s="239">
        <v>0</v>
      </c>
      <c r="I136" s="239">
        <v>0</v>
      </c>
      <c r="J136" s="238">
        <v>0</v>
      </c>
      <c r="K136" s="241">
        <v>5</v>
      </c>
      <c r="L136" s="241">
        <v>0</v>
      </c>
      <c r="M136" s="241">
        <v>30</v>
      </c>
      <c r="N136" s="239">
        <v>2</v>
      </c>
      <c r="O136" s="239">
        <v>25</v>
      </c>
      <c r="P136" s="239">
        <v>0</v>
      </c>
      <c r="Q136" s="248">
        <v>5</v>
      </c>
      <c r="R136" s="241">
        <v>4</v>
      </c>
      <c r="S136" s="239">
        <v>0</v>
      </c>
      <c r="T136" s="241">
        <v>4</v>
      </c>
      <c r="U136" s="239">
        <v>0</v>
      </c>
      <c r="V136" s="239">
        <v>0</v>
      </c>
      <c r="W136" s="237">
        <f t="shared" si="4"/>
        <v>81</v>
      </c>
    </row>
    <row r="137" spans="1:23" ht="15">
      <c r="A137" s="476"/>
      <c r="B137" s="204" t="s">
        <v>413</v>
      </c>
      <c r="C137" s="233" t="s">
        <v>260</v>
      </c>
      <c r="D137" s="247">
        <v>5</v>
      </c>
      <c r="E137" s="238">
        <v>0</v>
      </c>
      <c r="F137" s="254">
        <v>1</v>
      </c>
      <c r="G137" s="239">
        <v>0</v>
      </c>
      <c r="H137" s="239">
        <v>0</v>
      </c>
      <c r="I137" s="239">
        <v>0</v>
      </c>
      <c r="J137" s="249">
        <v>10</v>
      </c>
      <c r="K137" s="241">
        <v>5</v>
      </c>
      <c r="L137" s="241">
        <v>0</v>
      </c>
      <c r="M137" s="241">
        <v>30</v>
      </c>
      <c r="N137" s="239">
        <v>2</v>
      </c>
      <c r="O137" s="239">
        <v>5</v>
      </c>
      <c r="P137" s="239">
        <v>0</v>
      </c>
      <c r="Q137" s="248">
        <v>5</v>
      </c>
      <c r="R137" s="241">
        <v>4</v>
      </c>
      <c r="S137" s="239">
        <v>0</v>
      </c>
      <c r="T137" s="241">
        <v>0</v>
      </c>
      <c r="U137" s="239">
        <v>0</v>
      </c>
      <c r="V137" s="239">
        <v>0</v>
      </c>
      <c r="W137" s="237">
        <f t="shared" si="4"/>
        <v>67</v>
      </c>
    </row>
    <row r="138" spans="1:23" ht="15">
      <c r="A138" s="476"/>
      <c r="B138" s="204" t="s">
        <v>414</v>
      </c>
      <c r="C138" s="233" t="s">
        <v>260</v>
      </c>
      <c r="D138" s="247">
        <v>5</v>
      </c>
      <c r="E138" s="238">
        <v>0</v>
      </c>
      <c r="F138" s="254">
        <v>1</v>
      </c>
      <c r="G138" s="239">
        <v>0</v>
      </c>
      <c r="H138" s="239">
        <v>0</v>
      </c>
      <c r="I138" s="239">
        <v>0</v>
      </c>
      <c r="J138" s="238">
        <v>0</v>
      </c>
      <c r="K138" s="238">
        <v>0</v>
      </c>
      <c r="L138" s="241">
        <v>0</v>
      </c>
      <c r="M138" s="241">
        <v>6</v>
      </c>
      <c r="N138" s="239">
        <v>2</v>
      </c>
      <c r="O138" s="239">
        <v>25</v>
      </c>
      <c r="P138" s="239">
        <v>0</v>
      </c>
      <c r="Q138" s="248">
        <v>2</v>
      </c>
      <c r="R138" s="241">
        <v>4</v>
      </c>
      <c r="S138" s="239">
        <v>0</v>
      </c>
      <c r="T138" s="241">
        <v>4</v>
      </c>
      <c r="U138" s="239">
        <v>0</v>
      </c>
      <c r="V138" s="239">
        <v>0</v>
      </c>
      <c r="W138" s="237">
        <f t="shared" si="4"/>
        <v>49</v>
      </c>
    </row>
    <row r="139" spans="1:23" ht="15">
      <c r="A139" s="476"/>
      <c r="B139" s="202" t="s">
        <v>415</v>
      </c>
      <c r="C139" s="233" t="s">
        <v>260</v>
      </c>
      <c r="D139" s="247">
        <v>5</v>
      </c>
      <c r="E139" s="238">
        <v>0</v>
      </c>
      <c r="F139" s="254">
        <v>1</v>
      </c>
      <c r="G139" s="239">
        <v>0</v>
      </c>
      <c r="H139" s="239">
        <v>0</v>
      </c>
      <c r="I139" s="239">
        <v>0</v>
      </c>
      <c r="J139" s="238">
        <v>0</v>
      </c>
      <c r="K139" s="241">
        <v>5</v>
      </c>
      <c r="L139" s="241">
        <v>0</v>
      </c>
      <c r="M139" s="241">
        <v>6</v>
      </c>
      <c r="N139" s="239">
        <v>2</v>
      </c>
      <c r="O139" s="239">
        <v>5</v>
      </c>
      <c r="P139" s="239">
        <v>0</v>
      </c>
      <c r="Q139" s="248">
        <v>2</v>
      </c>
      <c r="R139" s="241">
        <v>4</v>
      </c>
      <c r="S139" s="239">
        <v>0</v>
      </c>
      <c r="T139" s="241">
        <v>0</v>
      </c>
      <c r="U139" s="239">
        <v>0</v>
      </c>
      <c r="V139" s="239">
        <v>0</v>
      </c>
      <c r="W139" s="237">
        <f t="shared" si="4"/>
        <v>30</v>
      </c>
    </row>
    <row r="140" spans="1:23" ht="15">
      <c r="A140" s="476"/>
      <c r="B140" s="202" t="s">
        <v>416</v>
      </c>
      <c r="C140" s="233" t="s">
        <v>426</v>
      </c>
      <c r="D140" s="247">
        <v>5</v>
      </c>
      <c r="E140" s="238">
        <v>0</v>
      </c>
      <c r="F140" s="238">
        <v>0</v>
      </c>
      <c r="G140" s="239">
        <v>0</v>
      </c>
      <c r="H140" s="239">
        <v>0</v>
      </c>
      <c r="I140" s="239">
        <v>0</v>
      </c>
      <c r="J140" s="238">
        <v>0</v>
      </c>
      <c r="K140" s="238">
        <v>0</v>
      </c>
      <c r="L140" s="241">
        <v>0</v>
      </c>
      <c r="M140" s="241">
        <v>0</v>
      </c>
      <c r="N140" s="239">
        <v>2</v>
      </c>
      <c r="O140" s="239">
        <v>8</v>
      </c>
      <c r="P140" s="239">
        <v>0</v>
      </c>
      <c r="Q140" s="241">
        <v>0</v>
      </c>
      <c r="R140" s="241">
        <v>0</v>
      </c>
      <c r="S140" s="239">
        <v>0</v>
      </c>
      <c r="T140" s="241">
        <v>1</v>
      </c>
      <c r="U140" s="239">
        <v>0</v>
      </c>
      <c r="V140" s="239">
        <v>0</v>
      </c>
      <c r="W140" s="237">
        <f t="shared" si="4"/>
        <v>16</v>
      </c>
    </row>
    <row r="141" spans="1:23" ht="15">
      <c r="A141" s="476"/>
      <c r="B141" s="206" t="s">
        <v>417</v>
      </c>
      <c r="C141" s="234" t="s">
        <v>260</v>
      </c>
      <c r="D141" s="245">
        <v>5</v>
      </c>
      <c r="E141" s="238">
        <v>0</v>
      </c>
      <c r="F141" s="255">
        <v>1</v>
      </c>
      <c r="G141" s="239">
        <v>0</v>
      </c>
      <c r="H141" s="239">
        <v>0</v>
      </c>
      <c r="I141" s="239">
        <v>0</v>
      </c>
      <c r="J141" s="238">
        <v>0</v>
      </c>
      <c r="K141" s="238">
        <v>0</v>
      </c>
      <c r="L141" s="246">
        <v>0</v>
      </c>
      <c r="M141" s="246">
        <v>5</v>
      </c>
      <c r="N141" s="239">
        <v>2</v>
      </c>
      <c r="O141" s="239">
        <v>10</v>
      </c>
      <c r="P141" s="239">
        <v>0</v>
      </c>
      <c r="Q141" s="248">
        <v>2</v>
      </c>
      <c r="R141" s="246">
        <v>4</v>
      </c>
      <c r="S141" s="239">
        <v>0</v>
      </c>
      <c r="T141" s="246">
        <v>0</v>
      </c>
      <c r="U141" s="239">
        <v>0</v>
      </c>
      <c r="V141" s="239">
        <v>0</v>
      </c>
      <c r="W141" s="237">
        <f t="shared" si="4"/>
        <v>29</v>
      </c>
    </row>
    <row r="142" spans="1:23" ht="15">
      <c r="A142" s="476"/>
      <c r="B142" s="206" t="s">
        <v>418</v>
      </c>
      <c r="C142" s="234" t="s">
        <v>260</v>
      </c>
      <c r="D142" s="245">
        <v>5</v>
      </c>
      <c r="E142" s="238">
        <v>0</v>
      </c>
      <c r="F142" s="255">
        <v>2</v>
      </c>
      <c r="G142" s="239">
        <v>0</v>
      </c>
      <c r="H142" s="239">
        <v>0</v>
      </c>
      <c r="I142" s="239">
        <v>0</v>
      </c>
      <c r="J142" s="238">
        <v>0</v>
      </c>
      <c r="K142" s="238">
        <v>0</v>
      </c>
      <c r="L142" s="246">
        <v>0</v>
      </c>
      <c r="M142" s="246">
        <v>5</v>
      </c>
      <c r="N142" s="239">
        <v>5</v>
      </c>
      <c r="O142" s="239">
        <v>20</v>
      </c>
      <c r="P142" s="239">
        <v>0</v>
      </c>
      <c r="Q142" s="248">
        <v>5</v>
      </c>
      <c r="R142" s="246">
        <v>4</v>
      </c>
      <c r="S142" s="239">
        <v>0</v>
      </c>
      <c r="T142" s="246">
        <v>2</v>
      </c>
      <c r="U142" s="239">
        <v>0</v>
      </c>
      <c r="V142" s="239">
        <v>0</v>
      </c>
      <c r="W142" s="237">
        <f t="shared" si="4"/>
        <v>48</v>
      </c>
    </row>
    <row r="143" spans="1:23" ht="15">
      <c r="A143" s="477"/>
      <c r="B143" s="192" t="s">
        <v>419</v>
      </c>
      <c r="C143" s="235" t="s">
        <v>260</v>
      </c>
      <c r="D143" s="257">
        <v>5</v>
      </c>
      <c r="E143" s="238">
        <v>0</v>
      </c>
      <c r="F143" s="238">
        <v>0</v>
      </c>
      <c r="G143" s="239">
        <v>0</v>
      </c>
      <c r="H143" s="239">
        <v>0</v>
      </c>
      <c r="I143" s="239">
        <v>0</v>
      </c>
      <c r="J143" s="238">
        <v>0</v>
      </c>
      <c r="K143" s="258">
        <v>3</v>
      </c>
      <c r="L143" s="259">
        <v>0</v>
      </c>
      <c r="M143" s="259">
        <v>20</v>
      </c>
      <c r="N143" s="239">
        <v>5</v>
      </c>
      <c r="O143" s="239">
        <v>20</v>
      </c>
      <c r="P143" s="239">
        <v>0</v>
      </c>
      <c r="Q143" s="248">
        <v>5</v>
      </c>
      <c r="R143" s="259">
        <v>4</v>
      </c>
      <c r="S143" s="239">
        <v>0</v>
      </c>
      <c r="T143" s="259">
        <v>0</v>
      </c>
      <c r="U143" s="239">
        <v>0</v>
      </c>
      <c r="V143" s="239">
        <v>0</v>
      </c>
      <c r="W143" s="237">
        <f t="shared" si="4"/>
        <v>62</v>
      </c>
    </row>
    <row r="144" s="231" customFormat="1" ht="21.75" customHeight="1"/>
    <row r="145" s="231" customFormat="1" ht="12.75"/>
    <row r="146" s="231" customFormat="1" ht="12.75"/>
    <row r="147" s="231" customFormat="1" ht="12.75"/>
    <row r="148" s="231" customFormat="1" ht="12.75"/>
    <row r="149" s="231" customFormat="1" ht="12.75"/>
    <row r="150" s="231" customFormat="1" ht="12.75"/>
    <row r="151" s="231" customFormat="1" ht="12.75"/>
    <row r="152" s="231" customFormat="1" ht="12.75"/>
    <row r="153" s="231" customFormat="1" ht="12.75"/>
    <row r="154" s="231" customFormat="1" ht="12.75"/>
    <row r="155" s="231" customFormat="1" ht="12.75"/>
    <row r="156" s="231" customFormat="1" ht="12.75"/>
    <row r="157" s="231" customFormat="1" ht="12.75"/>
    <row r="158" s="231" customFormat="1" ht="12.75"/>
    <row r="159" s="231" customFormat="1" ht="12.75"/>
    <row r="160" s="231" customFormat="1" ht="12.75"/>
    <row r="161" s="231" customFormat="1" ht="12.75"/>
    <row r="162" s="231" customFormat="1" ht="12.75"/>
    <row r="163" s="231" customFormat="1" ht="12.75"/>
    <row r="164" s="231" customFormat="1" ht="12.75"/>
    <row r="165" s="231" customFormat="1" ht="12.75"/>
    <row r="166" s="231" customFormat="1" ht="12.75"/>
    <row r="167" s="231" customFormat="1" ht="12.75"/>
    <row r="168" s="231" customFormat="1" ht="12.75"/>
    <row r="169" s="231" customFormat="1" ht="12.75"/>
    <row r="170" s="231" customFormat="1" ht="12.75"/>
    <row r="171" s="231" customFormat="1" ht="12.75"/>
    <row r="172" s="231" customFormat="1" ht="12.75"/>
    <row r="173" s="231" customFormat="1" ht="12.75"/>
    <row r="174" s="231" customFormat="1" ht="12.75"/>
    <row r="175" s="231" customFormat="1" ht="12.75"/>
    <row r="176" s="231" customFormat="1" ht="12.75"/>
    <row r="177" s="231" customFormat="1" ht="12.75"/>
    <row r="178" s="231" customFormat="1" ht="12.75"/>
    <row r="179" s="231" customFormat="1" ht="12.75"/>
    <row r="180" s="231" customFormat="1" ht="12.75"/>
    <row r="181" s="231" customFormat="1" ht="12.75"/>
    <row r="182" s="231" customFormat="1" ht="12.75"/>
    <row r="183" s="231" customFormat="1" ht="12.75"/>
    <row r="184" s="231" customFormat="1" ht="12.75"/>
    <row r="185" s="231" customFormat="1" ht="12.75"/>
    <row r="186" s="231" customFormat="1" ht="12.75"/>
    <row r="187" s="231" customFormat="1" ht="12.75"/>
    <row r="188" s="231" customFormat="1" ht="12.75"/>
    <row r="189" s="231" customFormat="1" ht="12.75"/>
    <row r="190" s="231" customFormat="1" ht="12.75"/>
    <row r="191" s="231" customFormat="1" ht="12.75"/>
    <row r="192" s="231" customFormat="1" ht="12.75"/>
    <row r="193" s="231" customFormat="1" ht="12.75"/>
    <row r="194" s="231" customFormat="1" ht="12.75"/>
    <row r="195" s="231" customFormat="1" ht="12.75"/>
    <row r="196" s="231" customFormat="1" ht="12.75"/>
    <row r="197" s="231" customFormat="1" ht="12.75"/>
    <row r="198" s="231" customFormat="1" ht="12.75"/>
    <row r="199" s="231" customFormat="1" ht="12.75"/>
    <row r="200" s="231" customFormat="1" ht="12.75"/>
    <row r="201" s="231" customFormat="1" ht="12.75"/>
    <row r="202" s="231" customFormat="1" ht="12.75"/>
    <row r="203" s="231" customFormat="1" ht="12.75"/>
    <row r="204" s="231" customFormat="1" ht="12.75"/>
    <row r="205" s="231" customFormat="1" ht="12.75"/>
    <row r="206" s="231" customFormat="1" ht="12.75"/>
    <row r="207" s="231" customFormat="1" ht="12.75"/>
    <row r="208" s="231" customFormat="1" ht="12.75"/>
    <row r="209" s="231" customFormat="1" ht="12.75"/>
    <row r="210" s="231" customFormat="1" ht="12.75"/>
    <row r="211" s="231" customFormat="1" ht="12.75"/>
    <row r="212" s="231" customFormat="1" ht="12.75"/>
    <row r="213" s="231" customFormat="1" ht="12.75"/>
    <row r="214" s="231" customFormat="1" ht="12.75"/>
    <row r="215" s="231" customFormat="1" ht="12.75"/>
    <row r="216" s="231" customFormat="1" ht="12.75"/>
    <row r="217" s="231" customFormat="1" ht="12.75"/>
    <row r="218" s="231" customFormat="1" ht="12.75"/>
    <row r="219" s="231" customFormat="1" ht="12.75"/>
    <row r="220" s="231" customFormat="1" ht="12.75"/>
    <row r="221" s="231" customFormat="1" ht="12.75"/>
    <row r="222" s="231" customFormat="1" ht="12.75"/>
    <row r="223" s="231" customFormat="1" ht="12.75"/>
    <row r="224" s="231" customFormat="1" ht="12.75"/>
    <row r="225" s="231" customFormat="1" ht="12.75"/>
    <row r="226" s="231" customFormat="1" ht="12.75"/>
    <row r="227" s="231" customFormat="1" ht="12.75"/>
    <row r="228" s="231" customFormat="1" ht="12.75"/>
    <row r="229" s="231" customFormat="1" ht="12.75"/>
    <row r="230" s="231" customFormat="1" ht="12.75"/>
    <row r="231" s="231" customFormat="1" ht="12.75"/>
    <row r="232" s="231" customFormat="1" ht="12.75"/>
    <row r="233" s="231" customFormat="1" ht="12.75"/>
    <row r="234" s="231" customFormat="1" ht="12.75"/>
    <row r="235" s="231" customFormat="1" ht="12.75"/>
    <row r="236" s="231" customFormat="1" ht="12.75"/>
    <row r="237" s="231" customFormat="1" ht="12.75"/>
    <row r="238" s="231" customFormat="1" ht="12.75"/>
    <row r="239" s="231" customFormat="1" ht="12.75"/>
    <row r="240" s="231" customFormat="1" ht="12.75"/>
    <row r="241" s="231" customFormat="1" ht="12.75"/>
    <row r="242" s="231" customFormat="1" ht="12.75"/>
    <row r="243" s="231" customFormat="1" ht="12.75"/>
    <row r="244" s="231" customFormat="1" ht="12.75"/>
    <row r="245" s="231" customFormat="1" ht="12.75"/>
    <row r="246" s="231" customFormat="1" ht="12.75"/>
    <row r="247" s="231" customFormat="1" ht="12.75"/>
    <row r="248" s="231" customFormat="1" ht="12.75"/>
    <row r="249" s="231" customFormat="1" ht="12.75"/>
    <row r="250" s="231" customFormat="1" ht="12.75"/>
    <row r="251" s="231" customFormat="1" ht="12.75"/>
    <row r="252" s="231" customFormat="1" ht="12.75"/>
    <row r="253" s="231" customFormat="1" ht="12.75"/>
    <row r="254" s="231" customFormat="1" ht="12.75"/>
    <row r="255" s="231" customFormat="1" ht="12.75"/>
    <row r="256" s="231" customFormat="1" ht="12.75"/>
    <row r="257" s="231" customFormat="1" ht="12.75"/>
    <row r="258" s="231" customFormat="1" ht="12.75"/>
    <row r="259" s="231" customFormat="1" ht="12.75"/>
    <row r="260" s="231" customFormat="1" ht="12.75"/>
    <row r="261" s="231" customFormat="1" ht="12.75"/>
    <row r="262" s="231" customFormat="1" ht="12.75"/>
    <row r="263" s="231" customFormat="1" ht="12.75"/>
    <row r="264" s="231" customFormat="1" ht="12.75"/>
    <row r="265" s="231" customFormat="1" ht="12.75"/>
    <row r="266" s="231" customFormat="1" ht="12.75"/>
    <row r="267" s="231" customFormat="1" ht="12.75"/>
    <row r="268" s="231" customFormat="1" ht="12.75"/>
    <row r="269" s="231" customFormat="1" ht="12.75"/>
    <row r="270" s="231" customFormat="1" ht="12.75"/>
    <row r="271" s="231" customFormat="1" ht="12.75"/>
    <row r="272" s="231" customFormat="1" ht="12.75"/>
    <row r="273" s="231" customFormat="1" ht="12.75"/>
    <row r="274" s="231" customFormat="1" ht="12.75"/>
    <row r="275" s="231" customFormat="1" ht="12.75"/>
    <row r="276" s="231" customFormat="1" ht="12.75"/>
    <row r="277" s="231" customFormat="1" ht="12.75"/>
    <row r="278" s="231" customFormat="1" ht="12.75"/>
    <row r="279" s="231" customFormat="1" ht="12.75"/>
    <row r="280" s="231" customFormat="1" ht="12.75"/>
    <row r="281" s="231" customFormat="1" ht="12.75"/>
    <row r="282" s="231" customFormat="1" ht="12.75"/>
    <row r="283" s="231" customFormat="1" ht="12.75"/>
    <row r="284" s="231" customFormat="1" ht="12.75"/>
    <row r="285" s="231" customFormat="1" ht="12.75"/>
    <row r="286" s="231" customFormat="1" ht="12.75"/>
    <row r="287" s="231" customFormat="1" ht="12.75"/>
    <row r="288" s="231" customFormat="1" ht="12.75"/>
    <row r="289" s="231" customFormat="1" ht="12.75"/>
    <row r="290" s="231" customFormat="1" ht="12.75"/>
    <row r="291" s="231" customFormat="1" ht="12.75"/>
    <row r="292" s="231" customFormat="1" ht="12.75"/>
    <row r="293" s="231" customFormat="1" ht="12.75"/>
    <row r="294" s="231" customFormat="1" ht="12.75"/>
    <row r="295" s="231" customFormat="1" ht="12.75"/>
    <row r="296" s="231" customFormat="1" ht="12.75"/>
    <row r="297" s="231" customFormat="1" ht="12.75"/>
    <row r="298" s="231" customFormat="1" ht="12.75"/>
    <row r="299" s="231" customFormat="1" ht="12.75"/>
    <row r="300" s="231" customFormat="1" ht="12.75"/>
    <row r="301" s="231" customFormat="1" ht="12.75"/>
    <row r="302" s="231" customFormat="1" ht="12.75"/>
    <row r="303" s="231" customFormat="1" ht="12.75"/>
    <row r="304" s="231" customFormat="1" ht="12.75"/>
    <row r="305" s="231" customFormat="1" ht="12.75"/>
    <row r="306" s="231" customFormat="1" ht="12.75"/>
    <row r="307" s="231" customFormat="1" ht="12.75"/>
    <row r="308" s="231" customFormat="1" ht="12.75"/>
    <row r="309" s="231" customFormat="1" ht="12.75"/>
    <row r="310" s="231" customFormat="1" ht="12.75"/>
    <row r="311" s="231" customFormat="1" ht="12.75"/>
    <row r="312" s="231" customFormat="1" ht="12.75"/>
    <row r="313" s="231" customFormat="1" ht="12.75"/>
    <row r="314" s="231" customFormat="1" ht="12.75"/>
    <row r="315" s="231" customFormat="1" ht="12.75"/>
    <row r="316" s="231" customFormat="1" ht="12.75"/>
    <row r="317" s="231" customFormat="1" ht="12.75"/>
    <row r="318" s="231" customFormat="1" ht="12.75"/>
    <row r="319" s="231" customFormat="1" ht="12.75"/>
    <row r="320" s="231" customFormat="1" ht="12.75"/>
    <row r="321" s="231" customFormat="1" ht="12.75"/>
    <row r="322" s="231" customFormat="1" ht="12.75"/>
    <row r="323" s="231" customFormat="1" ht="12.75"/>
    <row r="324" s="231" customFormat="1" ht="12.75"/>
    <row r="325" s="231" customFormat="1" ht="12.75"/>
    <row r="326" s="231" customFormat="1" ht="12.75"/>
    <row r="327" s="231" customFormat="1" ht="12.75"/>
    <row r="328" s="231" customFormat="1" ht="12.75"/>
    <row r="329" s="231" customFormat="1" ht="12.75"/>
    <row r="330" s="231" customFormat="1" ht="12.75"/>
    <row r="331" s="231" customFormat="1" ht="12.75"/>
    <row r="332" s="231" customFormat="1" ht="12.75"/>
    <row r="333" s="231" customFormat="1" ht="12.75"/>
    <row r="334" s="231" customFormat="1" ht="12.75"/>
    <row r="335" s="231" customFormat="1" ht="12.75"/>
    <row r="336" s="231" customFormat="1" ht="12.75"/>
    <row r="337" s="231" customFormat="1" ht="12.75"/>
    <row r="338" s="231" customFormat="1" ht="12.75"/>
    <row r="339" s="231" customFormat="1" ht="12.75"/>
    <row r="340" s="231" customFormat="1" ht="12.75"/>
    <row r="341" s="231" customFormat="1" ht="12.75"/>
    <row r="342" s="231" customFormat="1" ht="12.75"/>
    <row r="343" s="231" customFormat="1" ht="12.75"/>
    <row r="344" s="231" customFormat="1" ht="12.75"/>
    <row r="345" s="231" customFormat="1" ht="12.75"/>
    <row r="346" s="231" customFormat="1" ht="12.75"/>
    <row r="347" s="231" customFormat="1" ht="12.75"/>
    <row r="348" s="231" customFormat="1" ht="12.75"/>
    <row r="349" s="231" customFormat="1" ht="12.75"/>
    <row r="350" s="231" customFormat="1" ht="12.75"/>
    <row r="351" s="231" customFormat="1" ht="12.75"/>
    <row r="352" s="231" customFormat="1" ht="12.75"/>
    <row r="353" s="231" customFormat="1" ht="12.75"/>
    <row r="354" s="231" customFormat="1" ht="12.75"/>
    <row r="355" s="231" customFormat="1" ht="12.75"/>
    <row r="356" s="231" customFormat="1" ht="12.75"/>
    <row r="357" s="231" customFormat="1" ht="12.75"/>
    <row r="358" s="231" customFormat="1" ht="12.75"/>
    <row r="359" s="231" customFormat="1" ht="12.75"/>
    <row r="360" s="231" customFormat="1" ht="12.75"/>
    <row r="361" s="231" customFormat="1" ht="12.75"/>
    <row r="362" s="231" customFormat="1" ht="12.75"/>
    <row r="363" s="231" customFormat="1" ht="12.75"/>
    <row r="364" s="231" customFormat="1" ht="12.75"/>
    <row r="365" s="231" customFormat="1" ht="12.75"/>
    <row r="366" s="231" customFormat="1" ht="12.75"/>
    <row r="367" s="231" customFormat="1" ht="12.75"/>
    <row r="368" s="231" customFormat="1" ht="12.75"/>
    <row r="369" s="231" customFormat="1" ht="12.75"/>
    <row r="370" s="231" customFormat="1" ht="12.75"/>
    <row r="371" s="231" customFormat="1" ht="12.75"/>
    <row r="372" s="231" customFormat="1" ht="12.75"/>
    <row r="373" s="231" customFormat="1" ht="12.75"/>
    <row r="374" s="231" customFormat="1" ht="12.75"/>
    <row r="375" s="231" customFormat="1" ht="12.75"/>
    <row r="376" s="231" customFormat="1" ht="12.75"/>
    <row r="377" s="231" customFormat="1" ht="12.75"/>
    <row r="378" s="231" customFormat="1" ht="12.75"/>
    <row r="379" s="231" customFormat="1" ht="12.75"/>
    <row r="380" s="231" customFormat="1" ht="12.75"/>
    <row r="381" s="231" customFormat="1" ht="12.75"/>
    <row r="382" s="231" customFormat="1" ht="12.75"/>
    <row r="383" s="231" customFormat="1" ht="12.75"/>
    <row r="384" s="231" customFormat="1" ht="12.75"/>
    <row r="385" s="231" customFormat="1" ht="12.75"/>
    <row r="386" s="231" customFormat="1" ht="12.75"/>
    <row r="387" s="231" customFormat="1" ht="12.75"/>
    <row r="388" s="231" customFormat="1" ht="12.75"/>
    <row r="389" s="231" customFormat="1" ht="12.75"/>
    <row r="390" s="231" customFormat="1" ht="12.75"/>
    <row r="391" s="231" customFormat="1" ht="12.75"/>
    <row r="392" s="231" customFormat="1" ht="12.75"/>
    <row r="393" s="231" customFormat="1" ht="12.75"/>
    <row r="394" s="231" customFormat="1" ht="12.75"/>
    <row r="395" s="231" customFormat="1" ht="12.75"/>
    <row r="396" s="231" customFormat="1" ht="12.75"/>
    <row r="397" s="231" customFormat="1" ht="12.75"/>
    <row r="398" s="231" customFormat="1" ht="12.75"/>
    <row r="399" s="231" customFormat="1" ht="12.75"/>
    <row r="400" s="231" customFormat="1" ht="12.75"/>
    <row r="401" s="231" customFormat="1" ht="12.75"/>
    <row r="402" s="231" customFormat="1" ht="12.75"/>
    <row r="403" s="231" customFormat="1" ht="12.75"/>
    <row r="404" s="231" customFormat="1" ht="12.75"/>
    <row r="405" s="231" customFormat="1" ht="12.75"/>
    <row r="406" s="231" customFormat="1" ht="12.75"/>
    <row r="407" s="231" customFormat="1" ht="12.75"/>
    <row r="408" s="231" customFormat="1" ht="12.75"/>
    <row r="409" s="231" customFormat="1" ht="12.75"/>
    <row r="410" s="231" customFormat="1" ht="12.75"/>
    <row r="411" s="231" customFormat="1" ht="12.75"/>
    <row r="412" s="231" customFormat="1" ht="12.75"/>
    <row r="413" s="231" customFormat="1" ht="12.75"/>
    <row r="414" s="231" customFormat="1" ht="12.75"/>
    <row r="415" s="231" customFormat="1" ht="12.75"/>
    <row r="416" s="231" customFormat="1" ht="12.75"/>
    <row r="417" s="231" customFormat="1" ht="12.75"/>
    <row r="418" s="231" customFormat="1" ht="12.75"/>
    <row r="419" s="231" customFormat="1" ht="12.75"/>
    <row r="420" s="231" customFormat="1" ht="12.75"/>
    <row r="421" s="231" customFormat="1" ht="12.75"/>
    <row r="422" s="231" customFormat="1" ht="12.75"/>
    <row r="423" s="231" customFormat="1" ht="12.75"/>
    <row r="424" s="231" customFormat="1" ht="12.75"/>
    <row r="425" s="231" customFormat="1" ht="12.75"/>
    <row r="426" s="231" customFormat="1" ht="12.75"/>
    <row r="427" s="231" customFormat="1" ht="12.75"/>
    <row r="428" s="231" customFormat="1" ht="12.75"/>
    <row r="429" s="231" customFormat="1" ht="12.75"/>
    <row r="430" s="231" customFormat="1" ht="12.75"/>
    <row r="431" s="231" customFormat="1" ht="12.75"/>
    <row r="432" s="231" customFormat="1" ht="12.75"/>
    <row r="433" s="231" customFormat="1" ht="12.75"/>
    <row r="434" s="231" customFormat="1" ht="12.75"/>
    <row r="435" s="231" customFormat="1" ht="12.75"/>
    <row r="436" s="231" customFormat="1" ht="12.75"/>
    <row r="437" s="231" customFormat="1" ht="12.75"/>
    <row r="438" s="231" customFormat="1" ht="12.75"/>
    <row r="439" s="231" customFormat="1" ht="12.75"/>
    <row r="440" s="231" customFormat="1" ht="12.75"/>
    <row r="441" s="231" customFormat="1" ht="12.75"/>
    <row r="442" s="231" customFormat="1" ht="12.75"/>
    <row r="443" s="231" customFormat="1" ht="12.75"/>
    <row r="444" s="231" customFormat="1" ht="12.75"/>
    <row r="445" s="231" customFormat="1" ht="12.75"/>
    <row r="446" s="231" customFormat="1" ht="12.75"/>
    <row r="447" s="231" customFormat="1" ht="12.75"/>
    <row r="448" s="231" customFormat="1" ht="12.75"/>
    <row r="449" s="231" customFormat="1" ht="12.75"/>
    <row r="450" s="231" customFormat="1" ht="12.75"/>
    <row r="451" s="231" customFormat="1" ht="12.75"/>
    <row r="452" s="231" customFormat="1" ht="12.75"/>
    <row r="453" s="231" customFormat="1" ht="12.75"/>
    <row r="454" s="231" customFormat="1" ht="12.75"/>
    <row r="455" s="231" customFormat="1" ht="12.75"/>
    <row r="456" s="231" customFormat="1" ht="12.75"/>
    <row r="457" s="231" customFormat="1" ht="12.75"/>
    <row r="458" s="231" customFormat="1" ht="12.75"/>
    <row r="459" s="231" customFormat="1" ht="12.75"/>
    <row r="460" s="231" customFormat="1" ht="12.75"/>
    <row r="461" s="231" customFormat="1" ht="12.75"/>
    <row r="462" s="231" customFormat="1" ht="12.75"/>
    <row r="463" s="231" customFormat="1" ht="12.75"/>
    <row r="464" s="231" customFormat="1" ht="12.75"/>
    <row r="465" s="231" customFormat="1" ht="12.75"/>
    <row r="466" s="231" customFormat="1" ht="12.75"/>
    <row r="467" s="231" customFormat="1" ht="12.75"/>
    <row r="468" s="231" customFormat="1" ht="12.75"/>
    <row r="469" s="231" customFormat="1" ht="12.75"/>
    <row r="470" s="231" customFormat="1" ht="12.75"/>
    <row r="471" s="231" customFormat="1" ht="12.75"/>
    <row r="472" s="231" customFormat="1" ht="12.75"/>
    <row r="473" s="231" customFormat="1" ht="12.75"/>
    <row r="474" s="231" customFormat="1" ht="12.75"/>
    <row r="475" s="231" customFormat="1" ht="12.75"/>
    <row r="476" s="231" customFormat="1" ht="12.75"/>
    <row r="477" s="231" customFormat="1" ht="12.75"/>
    <row r="478" s="231" customFormat="1" ht="12.75"/>
    <row r="479" s="231" customFormat="1" ht="12.75"/>
    <row r="480" s="231" customFormat="1" ht="12.75"/>
    <row r="481" s="231" customFormat="1" ht="12.75"/>
    <row r="482" s="231" customFormat="1" ht="12.75"/>
  </sheetData>
  <sheetProtection password="C022" sheet="1" selectLockedCells="1" selectUnlockedCells="1"/>
  <mergeCells count="7">
    <mergeCell ref="A125:A143"/>
    <mergeCell ref="A1:O1"/>
    <mergeCell ref="A6:A73"/>
    <mergeCell ref="A74:A90"/>
    <mergeCell ref="A91:A124"/>
    <mergeCell ref="B2:W2"/>
    <mergeCell ref="D3:U3"/>
  </mergeCells>
  <printOptions/>
  <pageMargins left="0.25" right="0.25" top="0.75" bottom="0.75" header="0.3" footer="0.3"/>
  <pageSetup fitToHeight="0" fitToWidth="1" horizontalDpi="600" verticalDpi="600" orientation="portrait" paperSize="9"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moi-meme</dc:creator>
  <cp:keywords/>
  <dc:description/>
  <cp:lastModifiedBy>Marie Line Aveline</cp:lastModifiedBy>
  <cp:lastPrinted>2019-10-18T13:50:19Z</cp:lastPrinted>
  <dcterms:created xsi:type="dcterms:W3CDTF">2006-11-29T20:41:12Z</dcterms:created>
  <dcterms:modified xsi:type="dcterms:W3CDTF">2020-04-22T07:15:00Z</dcterms:modified>
  <cp:category/>
  <cp:version/>
  <cp:contentType/>
  <cp:contentStatus/>
</cp:coreProperties>
</file>