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0730" windowHeight="11520"/>
  </bookViews>
  <sheets>
    <sheet name="CHARC1" sheetId="1" r:id="rId1"/>
  </sheets>
  <calcPr calcId="125725"/>
</workbook>
</file>

<file path=xl/calcChain.xml><?xml version="1.0" encoding="utf-8"?>
<calcChain xmlns="http://schemas.openxmlformats.org/spreadsheetml/2006/main">
  <c r="H46" i="1"/>
  <c r="H47"/>
  <c r="H48"/>
  <c r="I48" s="1"/>
  <c r="H49"/>
  <c r="H50"/>
  <c r="H51"/>
  <c r="H52"/>
  <c r="I52" s="1"/>
  <c r="H53"/>
  <c r="H54"/>
  <c r="H55"/>
  <c r="H56"/>
  <c r="I56" s="1"/>
  <c r="H57"/>
  <c r="H26"/>
  <c r="I57"/>
  <c r="I55"/>
  <c r="I54"/>
  <c r="I53"/>
  <c r="I51"/>
  <c r="I50"/>
  <c r="I49"/>
  <c r="I47"/>
  <c r="I46"/>
  <c r="H45"/>
  <c r="I45" s="1"/>
  <c r="H25"/>
  <c r="I25" s="1"/>
  <c r="H24"/>
  <c r="I24" s="1"/>
  <c r="H23"/>
  <c r="I23" s="1"/>
  <c r="H22"/>
  <c r="I22" s="1"/>
  <c r="I20"/>
  <c r="H20"/>
  <c r="I19"/>
  <c r="H19"/>
  <c r="I18"/>
  <c r="H18"/>
  <c r="H17"/>
  <c r="I17" s="1"/>
  <c r="H15"/>
  <c r="I15" s="1"/>
  <c r="H14"/>
  <c r="I14" s="1"/>
  <c r="I13"/>
  <c r="H13"/>
  <c r="H12"/>
  <c r="H58" l="1"/>
  <c r="I12"/>
</calcChain>
</file>

<file path=xl/comments1.xml><?xml version="1.0" encoding="utf-8"?>
<comments xmlns="http://schemas.openxmlformats.org/spreadsheetml/2006/main">
  <authors>
    <author>Bonnaffous Jean-Marc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REMPLIR IMPERATIVEMENT TOUTES LES CASES BLANCHES.
DATER ET SIGNER LE DOCUMENT.</t>
        </r>
      </text>
    </comment>
  </commentList>
</comments>
</file>

<file path=xl/sharedStrings.xml><?xml version="1.0" encoding="utf-8"?>
<sst xmlns="http://schemas.openxmlformats.org/spreadsheetml/2006/main" count="103" uniqueCount="55">
  <si>
    <t>Bordereau de prix page 1/2</t>
  </si>
  <si>
    <t>Nom du Fournisseur :</t>
  </si>
  <si>
    <t xml:space="preserve">MARCHE COLLECTIVITES LOCALES A PROCEDURE ADAPTEE </t>
  </si>
  <si>
    <t>FOURNITURE DE CHARCUTERIE DE PORC, DE VOLAILLE                                           ET DE VIANDES CUITES</t>
  </si>
  <si>
    <t>Marché N° :  4</t>
  </si>
  <si>
    <t>GROUPEMENT D'ACHAT LYCEE PERIER</t>
  </si>
  <si>
    <r>
      <t xml:space="preserve">Dénomination : </t>
    </r>
    <r>
      <rPr>
        <b/>
        <sz val="10"/>
        <color indexed="8"/>
        <rFont val="Arial"/>
        <family val="2"/>
      </rPr>
      <t>CHARC 1</t>
    </r>
  </si>
  <si>
    <t>MARCHE 2020</t>
  </si>
  <si>
    <t>Charcuteries de porc, de volaille et viandes cuites</t>
  </si>
  <si>
    <t>Marche</t>
  </si>
  <si>
    <t>Désignation des fournitures</t>
  </si>
  <si>
    <t>AFNOR</t>
  </si>
  <si>
    <t>REF</t>
  </si>
  <si>
    <t>C(*)</t>
  </si>
  <si>
    <t>Quantités offertes en KG</t>
  </si>
  <si>
    <t>PU      HT</t>
  </si>
  <si>
    <t>TOTAUX</t>
  </si>
  <si>
    <t>Observation</t>
  </si>
  <si>
    <t>HT</t>
  </si>
  <si>
    <t>TTC</t>
  </si>
  <si>
    <t>VARIANTE VIANDES CUITES ORIGINE UE</t>
  </si>
  <si>
    <t>Charc1</t>
  </si>
  <si>
    <t>RÔTI DE BŒUF (TT ou MACREUSE)</t>
  </si>
  <si>
    <t>RÔTI DE DINDE FILET</t>
  </si>
  <si>
    <t>RÔTI DE PORC CARRE</t>
  </si>
  <si>
    <t>RÔTI DE VEAU (EPAULE ou BAS CARRE)</t>
  </si>
  <si>
    <t>VARIANTE VIANDES CUITES  ORIGINE France</t>
  </si>
  <si>
    <t>CHARCUTERIE</t>
  </si>
  <si>
    <t>BLANC DE DINDE TRANCHE</t>
  </si>
  <si>
    <t>GALANTINE DE PORC AUX OLIVES</t>
  </si>
  <si>
    <t>LARDONS DE PORC SALES NATURE</t>
  </si>
  <si>
    <t xml:space="preserve">MERGUEZ </t>
  </si>
  <si>
    <t>TOTAL INTERMEDIAIRE HT</t>
  </si>
  <si>
    <t>C(*) = Conditionnement</t>
  </si>
  <si>
    <t>PARAPHE :</t>
  </si>
  <si>
    <t>Bordereau de prix page 2/2</t>
  </si>
  <si>
    <t>CHARCUTERIE (Suite)</t>
  </si>
  <si>
    <t>JAMBON DD TRANCHE</t>
  </si>
  <si>
    <t>JAMBON CRU TRANCHE</t>
  </si>
  <si>
    <t>1/2 JAMBON CHOIX FUME</t>
  </si>
  <si>
    <t>MORTADELLE PP PISTACHEE</t>
  </si>
  <si>
    <t xml:space="preserve">MOUSSE DE FOIE DE VOLAILLE </t>
  </si>
  <si>
    <t>PATE DE CAMPAGNE SUPERIEUR</t>
  </si>
  <si>
    <t>SAUCISSE CHIPOLATA</t>
  </si>
  <si>
    <t>SAUCISSE DE TOULOUSE</t>
  </si>
  <si>
    <t>SAUCISSE PURE VOLAILLE "KNACK"</t>
  </si>
  <si>
    <t>SAUCISSON A L'AIL</t>
  </si>
  <si>
    <t>SAUCISSON ROSETTE PP</t>
  </si>
  <si>
    <t>SAUCISSON SEC PP</t>
  </si>
  <si>
    <t>TERRINE DE VOLAILLE</t>
  </si>
  <si>
    <t>TOTAL GENERAL HT</t>
  </si>
  <si>
    <t>Fait à</t>
  </si>
  <si>
    <t>le</t>
  </si>
  <si>
    <t>SIGNATURE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</si>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</sst>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>
      <alignment vertical="top" wrapText="1"/>
    </xf>
    <xf numFmtId="0" fontId="0" fillId="0" borderId="2" xfId="0" applyBorder="1"/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15" xfId="0" applyFont="1" applyBorder="1"/>
    <xf numFmtId="0" fontId="0" fillId="0" borderId="19" xfId="0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7" fillId="0" borderId="19" xfId="0" applyFont="1" applyBorder="1"/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vertical="center"/>
    </xf>
    <xf numFmtId="0" fontId="7" fillId="0" borderId="21" xfId="0" applyFont="1" applyBorder="1"/>
    <xf numFmtId="0" fontId="8" fillId="0" borderId="22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44" wrapText="1"/>
    </xf>
    <xf numFmtId="0" fontId="6" fillId="0" borderId="15" xfId="0" applyFont="1" applyBorder="1" applyAlignment="1">
      <alignment horizontal="center" vertical="center" textRotation="44" wrapText="1"/>
    </xf>
    <xf numFmtId="0" fontId="0" fillId="0" borderId="15" xfId="0" applyBorder="1"/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23" workbookViewId="0">
      <selection activeCell="H58" sqref="H58:I58"/>
    </sheetView>
  </sheetViews>
  <sheetFormatPr baseColWidth="10" defaultRowHeight="15"/>
  <cols>
    <col min="1" max="1" width="9.28515625" customWidth="1"/>
    <col min="2" max="2" width="34.42578125" customWidth="1"/>
    <col min="3" max="3" width="8.42578125" customWidth="1"/>
    <col min="5" max="5" width="8.85546875" customWidth="1"/>
    <col min="6" max="6" width="11.42578125" style="3"/>
    <col min="7" max="7" width="8.140625" customWidth="1"/>
    <col min="10" max="10" width="22.42578125" customWidth="1"/>
  </cols>
  <sheetData>
    <row r="1" spans="1:10">
      <c r="A1" s="38" t="s">
        <v>0</v>
      </c>
      <c r="B1" s="38"/>
      <c r="E1" s="39" t="s">
        <v>1</v>
      </c>
      <c r="F1" s="39"/>
      <c r="G1" s="39"/>
      <c r="H1" s="40"/>
      <c r="I1" s="40"/>
    </row>
    <row r="2" spans="1:10" ht="15.75" thickBot="1">
      <c r="A2" s="1"/>
      <c r="B2" s="1"/>
      <c r="E2" s="2"/>
      <c r="G2" s="2"/>
      <c r="H2" s="4"/>
      <c r="I2" s="4"/>
    </row>
    <row r="3" spans="1:10">
      <c r="C3" s="41" t="s">
        <v>2</v>
      </c>
      <c r="D3" s="42"/>
      <c r="E3" s="42"/>
      <c r="F3" s="42"/>
      <c r="G3" s="42"/>
      <c r="H3" s="43"/>
    </row>
    <row r="4" spans="1:10" ht="30" customHeight="1">
      <c r="B4" s="5"/>
      <c r="C4" s="35" t="s">
        <v>3</v>
      </c>
      <c r="D4" s="36"/>
      <c r="E4" s="36"/>
      <c r="F4" s="36"/>
      <c r="G4" s="36"/>
      <c r="H4" s="37"/>
    </row>
    <row r="5" spans="1:10">
      <c r="A5" s="33" t="s">
        <v>4</v>
      </c>
      <c r="B5" s="34"/>
      <c r="C5" s="35" t="s">
        <v>5</v>
      </c>
      <c r="D5" s="36"/>
      <c r="E5" s="36"/>
      <c r="F5" s="36"/>
      <c r="G5" s="36"/>
      <c r="H5" s="37"/>
    </row>
    <row r="6" spans="1:10" ht="15.75" customHeight="1" thickBot="1">
      <c r="A6" s="33" t="s">
        <v>6</v>
      </c>
      <c r="B6" s="34"/>
      <c r="C6" s="44" t="s">
        <v>7</v>
      </c>
      <c r="D6" s="45"/>
      <c r="E6" s="45"/>
      <c r="F6" s="45"/>
      <c r="G6" s="45"/>
      <c r="H6" s="46"/>
    </row>
    <row r="7" spans="1:10" ht="15.6" customHeight="1">
      <c r="A7" s="33" t="s">
        <v>8</v>
      </c>
      <c r="B7" s="33"/>
      <c r="C7" s="6"/>
    </row>
    <row r="8" spans="1:10" ht="15.75" thickBot="1"/>
    <row r="9" spans="1:10" ht="15.75" customHeight="1" thickTop="1" thickBot="1">
      <c r="A9" s="47" t="s">
        <v>9</v>
      </c>
      <c r="B9" s="49" t="s">
        <v>10</v>
      </c>
      <c r="C9" s="51" t="s">
        <v>11</v>
      </c>
      <c r="D9" s="49" t="s">
        <v>12</v>
      </c>
      <c r="E9" s="49" t="s">
        <v>13</v>
      </c>
      <c r="F9" s="49" t="s">
        <v>14</v>
      </c>
      <c r="G9" s="54" t="s">
        <v>15</v>
      </c>
      <c r="H9" s="56" t="s">
        <v>16</v>
      </c>
      <c r="I9" s="57"/>
      <c r="J9" s="49" t="s">
        <v>17</v>
      </c>
    </row>
    <row r="10" spans="1:10" ht="32.25" customHeight="1" thickBot="1">
      <c r="A10" s="48"/>
      <c r="B10" s="50"/>
      <c r="C10" s="52"/>
      <c r="D10" s="53"/>
      <c r="E10" s="50"/>
      <c r="F10" s="50"/>
      <c r="G10" s="55"/>
      <c r="H10" s="7" t="s">
        <v>18</v>
      </c>
      <c r="I10" s="8" t="s">
        <v>19</v>
      </c>
      <c r="J10" s="50"/>
    </row>
    <row r="11" spans="1:10" ht="16.5" thickBot="1">
      <c r="A11" s="58" t="s">
        <v>20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6.5" thickBot="1">
      <c r="A12" s="9" t="s">
        <v>21</v>
      </c>
      <c r="B12" s="10" t="s">
        <v>22</v>
      </c>
      <c r="C12" s="28"/>
      <c r="D12" s="28"/>
      <c r="E12" s="29" t="s">
        <v>54</v>
      </c>
      <c r="F12" s="11">
        <v>800</v>
      </c>
      <c r="G12" s="30"/>
      <c r="H12" s="12">
        <f>G12*F12</f>
        <v>0</v>
      </c>
      <c r="I12" s="13">
        <f>H12*1.055</f>
        <v>0</v>
      </c>
      <c r="J12" s="29"/>
    </row>
    <row r="13" spans="1:10" ht="16.5" thickBot="1">
      <c r="A13" s="9" t="s">
        <v>21</v>
      </c>
      <c r="B13" s="10" t="s">
        <v>23</v>
      </c>
      <c r="C13" s="28"/>
      <c r="D13" s="28"/>
      <c r="E13" s="29"/>
      <c r="F13" s="11">
        <v>800</v>
      </c>
      <c r="G13" s="30"/>
      <c r="H13" s="12">
        <f>G13*F13</f>
        <v>0</v>
      </c>
      <c r="I13" s="13">
        <f>H13*1.055</f>
        <v>0</v>
      </c>
      <c r="J13" s="29"/>
    </row>
    <row r="14" spans="1:10" ht="16.5" thickBot="1">
      <c r="A14" s="9" t="s">
        <v>21</v>
      </c>
      <c r="B14" s="10" t="s">
        <v>24</v>
      </c>
      <c r="C14" s="28"/>
      <c r="D14" s="28"/>
      <c r="E14" s="29"/>
      <c r="F14" s="11">
        <v>250</v>
      </c>
      <c r="G14" s="30"/>
      <c r="H14" s="12">
        <f>G14*F14</f>
        <v>0</v>
      </c>
      <c r="I14" s="13">
        <f>H14*1.055</f>
        <v>0</v>
      </c>
      <c r="J14" s="29"/>
    </row>
    <row r="15" spans="1:10" ht="16.5" thickBot="1">
      <c r="A15" s="9" t="s">
        <v>21</v>
      </c>
      <c r="B15" s="10" t="s">
        <v>25</v>
      </c>
      <c r="C15" s="28"/>
      <c r="D15" s="28"/>
      <c r="E15" s="29"/>
      <c r="F15" s="11">
        <v>400</v>
      </c>
      <c r="G15" s="30"/>
      <c r="H15" s="12">
        <f>G15*F15</f>
        <v>0</v>
      </c>
      <c r="I15" s="13">
        <f>H15*1.055</f>
        <v>0</v>
      </c>
      <c r="J15" s="29"/>
    </row>
    <row r="16" spans="1:10" ht="16.5" thickBot="1">
      <c r="A16" s="58" t="s">
        <v>26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6.5" thickBot="1">
      <c r="A17" s="9" t="s">
        <v>21</v>
      </c>
      <c r="B17" s="10" t="s">
        <v>22</v>
      </c>
      <c r="C17" s="28"/>
      <c r="D17" s="28"/>
      <c r="E17" s="29"/>
      <c r="F17" s="11">
        <v>800</v>
      </c>
      <c r="G17" s="30"/>
      <c r="H17" s="12">
        <f>G17*F17</f>
        <v>0</v>
      </c>
      <c r="I17" s="13">
        <f>H17*1.055</f>
        <v>0</v>
      </c>
      <c r="J17" s="29"/>
    </row>
    <row r="18" spans="1:10" ht="16.5" thickBot="1">
      <c r="A18" s="9" t="s">
        <v>21</v>
      </c>
      <c r="B18" s="10" t="s">
        <v>23</v>
      </c>
      <c r="C18" s="28"/>
      <c r="D18" s="28"/>
      <c r="E18" s="29"/>
      <c r="F18" s="11">
        <v>800</v>
      </c>
      <c r="G18" s="30"/>
      <c r="H18" s="12">
        <f>G18*F18</f>
        <v>0</v>
      </c>
      <c r="I18" s="13">
        <f>H18*1.055</f>
        <v>0</v>
      </c>
      <c r="J18" s="29"/>
    </row>
    <row r="19" spans="1:10" ht="16.5" thickBot="1">
      <c r="A19" s="9" t="s">
        <v>21</v>
      </c>
      <c r="B19" s="10" t="s">
        <v>24</v>
      </c>
      <c r="C19" s="28"/>
      <c r="D19" s="28"/>
      <c r="E19" s="29"/>
      <c r="F19" s="11">
        <v>250</v>
      </c>
      <c r="G19" s="30"/>
      <c r="H19" s="12">
        <f>G19*F19</f>
        <v>0</v>
      </c>
      <c r="I19" s="13">
        <f>H19*1.055</f>
        <v>0</v>
      </c>
      <c r="J19" s="29"/>
    </row>
    <row r="20" spans="1:10" ht="16.5" thickBot="1">
      <c r="A20" s="9" t="s">
        <v>21</v>
      </c>
      <c r="B20" s="10" t="s">
        <v>25</v>
      </c>
      <c r="C20" s="28"/>
      <c r="D20" s="28"/>
      <c r="E20" s="29"/>
      <c r="F20" s="11">
        <v>400</v>
      </c>
      <c r="G20" s="30"/>
      <c r="H20" s="12">
        <f>G20*F20</f>
        <v>0</v>
      </c>
      <c r="I20" s="13">
        <f>H20*1.055</f>
        <v>0</v>
      </c>
      <c r="J20" s="29"/>
    </row>
    <row r="21" spans="1:10" ht="16.5" thickBot="1">
      <c r="A21" s="58" t="s">
        <v>27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5.75" thickBot="1">
      <c r="A22" s="9" t="s">
        <v>21</v>
      </c>
      <c r="B22" s="14" t="s">
        <v>28</v>
      </c>
      <c r="C22" s="15"/>
      <c r="D22" s="16"/>
      <c r="E22" s="29"/>
      <c r="F22" s="11">
        <v>20</v>
      </c>
      <c r="G22" s="30"/>
      <c r="H22" s="12">
        <f>G22*F22</f>
        <v>0</v>
      </c>
      <c r="I22" s="13">
        <f>H22*1.055</f>
        <v>0</v>
      </c>
      <c r="J22" s="29"/>
    </row>
    <row r="23" spans="1:10" ht="15.75" thickBot="1">
      <c r="A23" s="9" t="s">
        <v>21</v>
      </c>
      <c r="B23" s="10" t="s">
        <v>29</v>
      </c>
      <c r="C23" s="15"/>
      <c r="D23" s="16"/>
      <c r="E23" s="29"/>
      <c r="F23" s="11">
        <v>100</v>
      </c>
      <c r="G23" s="30"/>
      <c r="H23" s="12">
        <f>G23*F23</f>
        <v>0</v>
      </c>
      <c r="I23" s="13">
        <f>H23*1.055</f>
        <v>0</v>
      </c>
      <c r="J23" s="29"/>
    </row>
    <row r="24" spans="1:10" ht="15.75" thickBot="1">
      <c r="A24" s="9" t="s">
        <v>21</v>
      </c>
      <c r="B24" s="10" t="s">
        <v>30</v>
      </c>
      <c r="C24" s="15"/>
      <c r="D24" s="16"/>
      <c r="E24" s="29"/>
      <c r="F24" s="11">
        <v>390</v>
      </c>
      <c r="G24" s="30"/>
      <c r="H24" s="12">
        <f>G24*F24</f>
        <v>0</v>
      </c>
      <c r="I24" s="13">
        <f>H24*1.055</f>
        <v>0</v>
      </c>
      <c r="J24" s="29"/>
    </row>
    <row r="25" spans="1:10" ht="15.75" thickBot="1">
      <c r="A25" s="17" t="s">
        <v>21</v>
      </c>
      <c r="B25" s="18" t="s">
        <v>31</v>
      </c>
      <c r="C25" s="15"/>
      <c r="D25" s="19"/>
      <c r="E25" s="31"/>
      <c r="F25" s="20">
        <v>1400</v>
      </c>
      <c r="G25" s="32"/>
      <c r="H25" s="21">
        <f>G25*F25</f>
        <v>0</v>
      </c>
      <c r="I25" s="13">
        <f>H25*1.055</f>
        <v>0</v>
      </c>
      <c r="J25" s="29"/>
    </row>
    <row r="26" spans="1:10" ht="15.75" thickBot="1">
      <c r="A26" s="60" t="s">
        <v>32</v>
      </c>
      <c r="B26" s="61"/>
      <c r="C26" s="61"/>
      <c r="D26" s="61"/>
      <c r="E26" s="61"/>
      <c r="F26" s="61"/>
      <c r="G26" s="61"/>
      <c r="H26" s="62">
        <f>H12+H13+H14+H15+H17+H18+H19+H20+H22+H23+H24+H25</f>
        <v>0</v>
      </c>
      <c r="I26" s="63"/>
    </row>
    <row r="27" spans="1:10">
      <c r="A27" s="64" t="s">
        <v>33</v>
      </c>
      <c r="B27" s="64"/>
    </row>
    <row r="28" spans="1:10">
      <c r="I28" s="22" t="s">
        <v>34</v>
      </c>
    </row>
    <row r="30" spans="1:10">
      <c r="A30" s="1"/>
      <c r="B30" s="1"/>
      <c r="E30" s="2"/>
      <c r="G30" s="2"/>
      <c r="H30" s="4"/>
      <c r="I30" s="4"/>
    </row>
    <row r="31" spans="1:10">
      <c r="A31" s="38" t="s">
        <v>35</v>
      </c>
      <c r="B31" s="38"/>
      <c r="E31" s="39" t="s">
        <v>1</v>
      </c>
      <c r="F31" s="39"/>
      <c r="G31" s="39"/>
      <c r="H31" s="40"/>
      <c r="I31" s="40"/>
    </row>
    <row r="32" spans="1:10">
      <c r="A32" s="1"/>
      <c r="B32" s="1"/>
      <c r="E32" s="2"/>
      <c r="G32" s="2"/>
      <c r="H32" s="4"/>
      <c r="I32" s="4"/>
    </row>
    <row r="33" spans="1:10" ht="15.75" thickBot="1">
      <c r="A33" s="1"/>
      <c r="B33" s="1"/>
      <c r="E33" s="2"/>
      <c r="G33" s="2"/>
      <c r="H33" s="4"/>
      <c r="I33" s="4"/>
    </row>
    <row r="34" spans="1:10">
      <c r="C34" s="41" t="s">
        <v>2</v>
      </c>
      <c r="D34" s="42"/>
      <c r="E34" s="42"/>
      <c r="F34" s="42"/>
      <c r="G34" s="42"/>
      <c r="H34" s="43"/>
    </row>
    <row r="35" spans="1:10">
      <c r="B35" s="5"/>
      <c r="C35" s="35" t="s">
        <v>3</v>
      </c>
      <c r="D35" s="36"/>
      <c r="E35" s="36"/>
      <c r="F35" s="36"/>
      <c r="G35" s="36"/>
      <c r="H35" s="37"/>
    </row>
    <row r="36" spans="1:10">
      <c r="A36" s="33" t="s">
        <v>4</v>
      </c>
      <c r="B36" s="34"/>
      <c r="C36" s="35" t="s">
        <v>5</v>
      </c>
      <c r="D36" s="36"/>
      <c r="E36" s="36"/>
      <c r="F36" s="36"/>
      <c r="G36" s="36"/>
      <c r="H36" s="37"/>
    </row>
    <row r="37" spans="1:10" ht="15.75" thickBot="1">
      <c r="A37" s="33" t="s">
        <v>6</v>
      </c>
      <c r="B37" s="34"/>
      <c r="C37" s="44" t="s">
        <v>7</v>
      </c>
      <c r="D37" s="45"/>
      <c r="E37" s="45"/>
      <c r="F37" s="45"/>
      <c r="G37" s="45"/>
      <c r="H37" s="46"/>
    </row>
    <row r="38" spans="1:10">
      <c r="A38" s="33" t="s">
        <v>8</v>
      </c>
      <c r="B38" s="33"/>
      <c r="C38" s="6"/>
    </row>
    <row r="41" spans="1:10" ht="15.75" thickBot="1"/>
    <row r="42" spans="1:10" ht="17.25" thickTop="1" thickBot="1">
      <c r="A42" s="47" t="s">
        <v>9</v>
      </c>
      <c r="B42" s="49" t="s">
        <v>10</v>
      </c>
      <c r="C42" s="51" t="s">
        <v>11</v>
      </c>
      <c r="D42" s="49" t="s">
        <v>12</v>
      </c>
      <c r="E42" s="49" t="s">
        <v>13</v>
      </c>
      <c r="F42" s="49" t="s">
        <v>14</v>
      </c>
      <c r="G42" s="54" t="s">
        <v>15</v>
      </c>
      <c r="H42" s="56" t="s">
        <v>16</v>
      </c>
      <c r="I42" s="57"/>
      <c r="J42" s="49" t="s">
        <v>17</v>
      </c>
    </row>
    <row r="43" spans="1:10" ht="31.5" customHeight="1" thickBot="1">
      <c r="A43" s="48"/>
      <c r="B43" s="50"/>
      <c r="C43" s="52"/>
      <c r="D43" s="53"/>
      <c r="E43" s="50"/>
      <c r="F43" s="50"/>
      <c r="G43" s="55"/>
      <c r="H43" s="7" t="s">
        <v>18</v>
      </c>
      <c r="I43" s="8" t="s">
        <v>19</v>
      </c>
      <c r="J43" s="50"/>
    </row>
    <row r="44" spans="1:10" ht="16.5" thickBot="1">
      <c r="A44" s="58" t="s">
        <v>36</v>
      </c>
      <c r="B44" s="58"/>
      <c r="C44" s="58"/>
      <c r="D44" s="58"/>
      <c r="E44" s="58"/>
      <c r="F44" s="58"/>
      <c r="G44" s="58"/>
      <c r="H44" s="58"/>
      <c r="I44" s="58"/>
      <c r="J44" s="59"/>
    </row>
    <row r="45" spans="1:10" ht="15.75" thickBot="1">
      <c r="A45" s="9" t="s">
        <v>21</v>
      </c>
      <c r="B45" s="10" t="s">
        <v>37</v>
      </c>
      <c r="C45" s="15"/>
      <c r="D45" s="16"/>
      <c r="E45" s="29"/>
      <c r="F45" s="11">
        <v>570</v>
      </c>
      <c r="G45" s="30"/>
      <c r="H45" s="12">
        <f>G45*F45</f>
        <v>0</v>
      </c>
      <c r="I45" s="13">
        <f>H45*1.055</f>
        <v>0</v>
      </c>
      <c r="J45" s="29"/>
    </row>
    <row r="46" spans="1:10" ht="15.75" thickBot="1">
      <c r="A46" s="9" t="s">
        <v>21</v>
      </c>
      <c r="B46" s="10" t="s">
        <v>38</v>
      </c>
      <c r="C46" s="15"/>
      <c r="D46" s="16"/>
      <c r="E46" s="29"/>
      <c r="F46" s="11">
        <v>280</v>
      </c>
      <c r="G46" s="30"/>
      <c r="H46" s="12">
        <f t="shared" ref="H46:H57" si="0">G46*F46</f>
        <v>0</v>
      </c>
      <c r="I46" s="13">
        <f>H46*1.055</f>
        <v>0</v>
      </c>
      <c r="J46" s="29"/>
    </row>
    <row r="47" spans="1:10" ht="15.75" thickBot="1">
      <c r="A47" s="9" t="s">
        <v>21</v>
      </c>
      <c r="B47" s="10" t="s">
        <v>39</v>
      </c>
      <c r="C47" s="15"/>
      <c r="D47" s="16"/>
      <c r="E47" s="29"/>
      <c r="F47" s="11">
        <v>300</v>
      </c>
      <c r="G47" s="30"/>
      <c r="H47" s="12">
        <f t="shared" si="0"/>
        <v>0</v>
      </c>
      <c r="I47" s="13">
        <f>H47*1.055</f>
        <v>0</v>
      </c>
      <c r="J47" s="29"/>
    </row>
    <row r="48" spans="1:10" ht="15.75" thickBot="1">
      <c r="A48" s="9" t="s">
        <v>21</v>
      </c>
      <c r="B48" s="10" t="s">
        <v>40</v>
      </c>
      <c r="C48" s="15"/>
      <c r="D48" s="16"/>
      <c r="E48" s="29"/>
      <c r="F48" s="11">
        <v>120</v>
      </c>
      <c r="G48" s="30"/>
      <c r="H48" s="12">
        <f t="shared" si="0"/>
        <v>0</v>
      </c>
      <c r="I48" s="13">
        <f t="shared" ref="I48:I56" si="1">H48*1.055</f>
        <v>0</v>
      </c>
      <c r="J48" s="29"/>
    </row>
    <row r="49" spans="1:10" ht="15.75" thickBot="1">
      <c r="A49" s="9" t="s">
        <v>21</v>
      </c>
      <c r="B49" s="10" t="s">
        <v>41</v>
      </c>
      <c r="C49" s="15"/>
      <c r="D49" s="16"/>
      <c r="E49" s="29"/>
      <c r="F49" s="11">
        <v>200</v>
      </c>
      <c r="G49" s="30"/>
      <c r="H49" s="12">
        <f t="shared" si="0"/>
        <v>0</v>
      </c>
      <c r="I49" s="13">
        <f t="shared" si="1"/>
        <v>0</v>
      </c>
      <c r="J49" s="29"/>
    </row>
    <row r="50" spans="1:10" ht="15.75" thickBot="1">
      <c r="A50" s="9" t="s">
        <v>21</v>
      </c>
      <c r="B50" s="10" t="s">
        <v>42</v>
      </c>
      <c r="C50" s="15"/>
      <c r="D50" s="16"/>
      <c r="E50" s="29"/>
      <c r="F50" s="11">
        <v>210</v>
      </c>
      <c r="G50" s="30"/>
      <c r="H50" s="12">
        <f t="shared" si="0"/>
        <v>0</v>
      </c>
      <c r="I50" s="13">
        <f t="shared" si="1"/>
        <v>0</v>
      </c>
      <c r="J50" s="29"/>
    </row>
    <row r="51" spans="1:10" ht="15.75" thickBot="1">
      <c r="A51" s="9" t="s">
        <v>21</v>
      </c>
      <c r="B51" s="10" t="s">
        <v>43</v>
      </c>
      <c r="C51" s="15"/>
      <c r="D51" s="16"/>
      <c r="E51" s="29"/>
      <c r="F51" s="11">
        <v>580</v>
      </c>
      <c r="G51" s="30"/>
      <c r="H51" s="12">
        <f t="shared" si="0"/>
        <v>0</v>
      </c>
      <c r="I51" s="13">
        <f t="shared" si="1"/>
        <v>0</v>
      </c>
      <c r="J51" s="29"/>
    </row>
    <row r="52" spans="1:10" ht="15.75" thickBot="1">
      <c r="A52" s="9" t="s">
        <v>21</v>
      </c>
      <c r="B52" s="10" t="s">
        <v>44</v>
      </c>
      <c r="C52" s="15"/>
      <c r="D52" s="16"/>
      <c r="E52" s="29"/>
      <c r="F52" s="11">
        <v>1200</v>
      </c>
      <c r="G52" s="30"/>
      <c r="H52" s="12">
        <f t="shared" si="0"/>
        <v>0</v>
      </c>
      <c r="I52" s="13">
        <f t="shared" si="1"/>
        <v>0</v>
      </c>
      <c r="J52" s="29"/>
    </row>
    <row r="53" spans="1:10" ht="15.75" thickBot="1">
      <c r="A53" s="9" t="s">
        <v>21</v>
      </c>
      <c r="B53" s="10" t="s">
        <v>45</v>
      </c>
      <c r="C53" s="15"/>
      <c r="D53" s="16"/>
      <c r="E53" s="29"/>
      <c r="F53" s="11">
        <v>700</v>
      </c>
      <c r="G53" s="30"/>
      <c r="H53" s="12">
        <f t="shared" si="0"/>
        <v>0</v>
      </c>
      <c r="I53" s="13">
        <f t="shared" si="1"/>
        <v>0</v>
      </c>
      <c r="J53" s="29"/>
    </row>
    <row r="54" spans="1:10" ht="15.75" thickBot="1">
      <c r="A54" s="9" t="s">
        <v>21</v>
      </c>
      <c r="B54" s="10" t="s">
        <v>46</v>
      </c>
      <c r="C54" s="15"/>
      <c r="D54" s="16"/>
      <c r="E54" s="29"/>
      <c r="F54" s="11">
        <v>150</v>
      </c>
      <c r="G54" s="30"/>
      <c r="H54" s="12">
        <f t="shared" si="0"/>
        <v>0</v>
      </c>
      <c r="I54" s="13">
        <f t="shared" si="1"/>
        <v>0</v>
      </c>
      <c r="J54" s="29"/>
    </row>
    <row r="55" spans="1:10" ht="15.75" thickBot="1">
      <c r="A55" s="9" t="s">
        <v>21</v>
      </c>
      <c r="B55" s="10" t="s">
        <v>47</v>
      </c>
      <c r="C55" s="15"/>
      <c r="D55" s="16"/>
      <c r="E55" s="29"/>
      <c r="F55" s="11">
        <v>200</v>
      </c>
      <c r="G55" s="30"/>
      <c r="H55" s="12">
        <f t="shared" si="0"/>
        <v>0</v>
      </c>
      <c r="I55" s="13">
        <f t="shared" si="1"/>
        <v>0</v>
      </c>
      <c r="J55" s="29"/>
    </row>
    <row r="56" spans="1:10" ht="15.75" thickBot="1">
      <c r="A56" s="9" t="s">
        <v>21</v>
      </c>
      <c r="B56" s="10" t="s">
        <v>48</v>
      </c>
      <c r="C56" s="23"/>
      <c r="D56" s="16"/>
      <c r="E56" s="29"/>
      <c r="F56" s="11">
        <v>150</v>
      </c>
      <c r="G56" s="30"/>
      <c r="H56" s="12">
        <f t="shared" si="0"/>
        <v>0</v>
      </c>
      <c r="I56" s="13">
        <f t="shared" si="1"/>
        <v>0</v>
      </c>
      <c r="J56" s="29"/>
    </row>
    <row r="57" spans="1:10" ht="15.75" thickBot="1">
      <c r="A57" s="9" t="s">
        <v>21</v>
      </c>
      <c r="B57" s="10" t="s">
        <v>49</v>
      </c>
      <c r="C57" s="15"/>
      <c r="D57" s="16"/>
      <c r="E57" s="29"/>
      <c r="F57" s="11">
        <v>100</v>
      </c>
      <c r="G57" s="30"/>
      <c r="H57" s="12">
        <f t="shared" si="0"/>
        <v>0</v>
      </c>
      <c r="I57" s="13">
        <f>H57*1.055</f>
        <v>0</v>
      </c>
      <c r="J57" s="29"/>
    </row>
    <row r="58" spans="1:10" ht="15.75" thickBot="1">
      <c r="A58" s="60" t="s">
        <v>50</v>
      </c>
      <c r="B58" s="61"/>
      <c r="C58" s="61"/>
      <c r="D58" s="61"/>
      <c r="E58" s="61"/>
      <c r="F58" s="61"/>
      <c r="G58" s="61"/>
      <c r="H58" s="62">
        <f>H26+SUM(H45:H57)</f>
        <v>0</v>
      </c>
      <c r="I58" s="63"/>
    </row>
    <row r="59" spans="1:10">
      <c r="A59" s="64" t="s">
        <v>33</v>
      </c>
      <c r="B59" s="64"/>
      <c r="C59" s="24"/>
      <c r="D59" s="24"/>
      <c r="E59" s="24"/>
      <c r="F59" s="24"/>
      <c r="G59" s="24"/>
    </row>
    <row r="60" spans="1:10">
      <c r="A60" s="25" t="s">
        <v>51</v>
      </c>
      <c r="B60" s="26"/>
      <c r="C60" s="27" t="s">
        <v>52</v>
      </c>
      <c r="D60" s="65"/>
      <c r="E60" s="65"/>
      <c r="F60" s="36" t="s">
        <v>53</v>
      </c>
      <c r="G60" s="36"/>
    </row>
  </sheetData>
  <mergeCells count="50">
    <mergeCell ref="A59:B59"/>
    <mergeCell ref="D60:E60"/>
    <mergeCell ref="F60:G60"/>
    <mergeCell ref="F42:F43"/>
    <mergeCell ref="G42:G43"/>
    <mergeCell ref="H42:I42"/>
    <mergeCell ref="J42:J43"/>
    <mergeCell ref="A44:J44"/>
    <mergeCell ref="A58:G58"/>
    <mergeCell ref="H58:I58"/>
    <mergeCell ref="A42:A43"/>
    <mergeCell ref="B42:B43"/>
    <mergeCell ref="C42:C43"/>
    <mergeCell ref="D42:D43"/>
    <mergeCell ref="E42:E43"/>
    <mergeCell ref="A36:B36"/>
    <mergeCell ref="C36:H36"/>
    <mergeCell ref="A37:B37"/>
    <mergeCell ref="C37:H37"/>
    <mergeCell ref="A38:B38"/>
    <mergeCell ref="C35:H35"/>
    <mergeCell ref="H9:I9"/>
    <mergeCell ref="J9:J10"/>
    <mergeCell ref="A11:J11"/>
    <mergeCell ref="A16:J16"/>
    <mergeCell ref="A21:J21"/>
    <mergeCell ref="A26:G26"/>
    <mergeCell ref="H26:I26"/>
    <mergeCell ref="A27:B27"/>
    <mergeCell ref="A31:B31"/>
    <mergeCell ref="E31:G31"/>
    <mergeCell ref="H31:I31"/>
    <mergeCell ref="C34:H34"/>
    <mergeCell ref="A6:B6"/>
    <mergeCell ref="C6:H6"/>
    <mergeCell ref="A7:B7"/>
    <mergeCell ref="A9:A10"/>
    <mergeCell ref="B9:B10"/>
    <mergeCell ref="C9:C10"/>
    <mergeCell ref="D9:D10"/>
    <mergeCell ref="E9:E10"/>
    <mergeCell ref="F9:F10"/>
    <mergeCell ref="G9:G10"/>
    <mergeCell ref="A5:B5"/>
    <mergeCell ref="C5:H5"/>
    <mergeCell ref="A1:B1"/>
    <mergeCell ref="E1:G1"/>
    <mergeCell ref="H1:I1"/>
    <mergeCell ref="C3:H3"/>
    <mergeCell ref="C4:H4"/>
  </mergeCells>
  <pageMargins left="0.25" right="0.17" top="0.74803149606299213" bottom="0.4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CHARC1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dcterms:created xsi:type="dcterms:W3CDTF">2019-06-13T08:46:56Z</dcterms:created>
  <dcterms:modified xsi:type="dcterms:W3CDTF">2019-08-25T09:17:05Z</dcterms:modified>
</cp:coreProperties>
</file>