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OTAUX" sheetId="1" r:id="rId1"/>
    <sheet name="0310032S-BAGATELLE" sheetId="2" r:id="rId2"/>
    <sheet name="0310033t-CASTERET" sheetId="3" r:id="rId3"/>
    <sheet name="0311268K-EPLEFPA de Saint-G..." sheetId="4" r:id="rId4"/>
  </sheets>
  <definedNames/>
  <calcPr fullCalcOnLoad="1"/>
</workbook>
</file>

<file path=xl/sharedStrings.xml><?xml version="1.0" encoding="utf-8"?>
<sst xmlns="http://schemas.openxmlformats.org/spreadsheetml/2006/main" count="153" uniqueCount="41">
  <si>
    <t>Etat des besoins</t>
  </si>
  <si>
    <t>LYCEE - BAGATELLE</t>
  </si>
  <si>
    <t>114 AVENUE FRANCOIS MITTERAND</t>
  </si>
  <si>
    <t>31800 - ST GAUDENS</t>
  </si>
  <si>
    <t>BOULANGERIE ARTISANALE DANS LE COMMINGES ET ENVIRONS</t>
  </si>
  <si>
    <t xml:space="preserve">Date : </t>
  </si>
  <si>
    <t>19/05/2023</t>
  </si>
  <si>
    <t xml:space="preserve">LOT : </t>
  </si>
  <si>
    <t>Article</t>
  </si>
  <si>
    <t>Conditionnement</t>
  </si>
  <si>
    <t>Unité de décompte</t>
  </si>
  <si>
    <t>Qté min</t>
  </si>
  <si>
    <t>Coef Min/Max</t>
  </si>
  <si>
    <t>Qté max</t>
  </si>
  <si>
    <t>unité</t>
  </si>
  <si>
    <t>Pain de campagne</t>
  </si>
  <si>
    <t>Tarte aux pommes</t>
  </si>
  <si>
    <t>Tourte aux myrtilles</t>
  </si>
  <si>
    <t>Couronne des rois</t>
  </si>
  <si>
    <t>2 - Produits de boulangerie zone ST GAUDENS</t>
  </si>
  <si>
    <t>Baguette de tradition</t>
  </si>
  <si>
    <t>+/- 300 gr cuite</t>
  </si>
  <si>
    <t>+/- 400 gr cuit</t>
  </si>
  <si>
    <t>plaque: 24 parts</t>
  </si>
  <si>
    <t>taille: 6/8 parts</t>
  </si>
  <si>
    <t>PAIN BURGER-</t>
  </si>
  <si>
    <t>+/- 90 gr</t>
  </si>
  <si>
    <t>Chocolatine</t>
  </si>
  <si>
    <t>Croissant</t>
  </si>
  <si>
    <t>Lycée Professionnel - CASTERET</t>
  </si>
  <si>
    <t>27 avenue de l'Isle</t>
  </si>
  <si>
    <t>31806 - ST GAUDENS</t>
  </si>
  <si>
    <t>EPLEFPA - EPLEFPA de Saint-Gaudens</t>
  </si>
  <si>
    <t>16, rue Olivier de Serres</t>
  </si>
  <si>
    <t>31800 - Saint-Gaudens</t>
  </si>
  <si>
    <t>GROUPEMENT DU COMMINGES-ZONE ST GAUDENS</t>
  </si>
  <si>
    <t>Précisions</t>
  </si>
  <si>
    <t xml:space="preserve">Farine blé ancien T65-sans additif- levain naturel </t>
  </si>
  <si>
    <t xml:space="preserve">Farine T80 blé seigle orge + levain naturel </t>
  </si>
  <si>
    <t>Farine T65</t>
  </si>
  <si>
    <t>Modification du 29/05/2024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</si>
</sst>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6">
      <selection activeCell="A10" sqref="A10"/>
    </sheetView>
  </sheetViews>
  <sheetFormatPr defaultColWidth="11.421875" defaultRowHeight="15"/>
  <cols>
    <col min="1" max="1" width="29.421875" style="0" customWidth="1"/>
    <col min="2" max="2" width="45.8515625" style="0" customWidth="1"/>
    <col min="3" max="3" width="17.140625" style="0" customWidth="1"/>
  </cols>
  <sheetData>
    <row r="1" spans="1:2" ht="15.75">
      <c r="A1" s="1" t="s">
        <v>0</v>
      </c>
      <c r="B1" s="1"/>
    </row>
    <row r="3" ht="15">
      <c r="A3" t="s">
        <v>35</v>
      </c>
    </row>
    <row r="4" ht="15">
      <c r="A4" t="s">
        <v>2</v>
      </c>
    </row>
    <row r="5" ht="15">
      <c r="A5" t="s">
        <v>3</v>
      </c>
    </row>
    <row r="7" spans="1:2" ht="18">
      <c r="A7" s="2" t="s">
        <v>4</v>
      </c>
      <c r="B7" s="2"/>
    </row>
    <row r="8" spans="1:3" ht="15">
      <c r="A8" t="s">
        <v>5</v>
      </c>
      <c r="C8" t="s">
        <v>6</v>
      </c>
    </row>
    <row r="9" spans="1:3" ht="15">
      <c r="A9" t="s">
        <v>7</v>
      </c>
      <c r="C9" t="s">
        <v>19</v>
      </c>
    </row>
    <row r="10" spans="1:2" ht="20.25">
      <c r="A10" s="6"/>
      <c r="B10" s="6" t="s">
        <v>40</v>
      </c>
    </row>
    <row r="14" spans="1:7" ht="15">
      <c r="A14" s="5" t="s">
        <v>8</v>
      </c>
      <c r="B14" s="5" t="s">
        <v>36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13</v>
      </c>
    </row>
    <row r="15" spans="1:7" ht="15">
      <c r="A15" s="4" t="s">
        <v>20</v>
      </c>
      <c r="B15" s="4" t="s">
        <v>37</v>
      </c>
      <c r="C15" s="4" t="s">
        <v>21</v>
      </c>
      <c r="D15" s="4" t="s">
        <v>14</v>
      </c>
      <c r="E15" s="4">
        <f>+'0310032S-BAGATELLE'!D15+'0310033t-CASTERET'!D15+'0311268K-EPLEFPA de Saint-G...'!D15</f>
        <v>14500</v>
      </c>
      <c r="F15" s="4">
        <v>1.4</v>
      </c>
      <c r="G15" s="4">
        <f>+E15*F15</f>
        <v>20300</v>
      </c>
    </row>
    <row r="16" spans="1:7" ht="15">
      <c r="A16" s="4" t="s">
        <v>15</v>
      </c>
      <c r="B16" s="4" t="s">
        <v>38</v>
      </c>
      <c r="C16" s="4" t="s">
        <v>22</v>
      </c>
      <c r="D16" s="4" t="s">
        <v>14</v>
      </c>
      <c r="E16" s="4">
        <v>720</v>
      </c>
      <c r="F16" s="4">
        <v>1.4</v>
      </c>
      <c r="G16" s="4">
        <f>+E16*F16</f>
        <v>1007.9999999999999</v>
      </c>
    </row>
    <row r="17" spans="1:7" ht="15">
      <c r="A17" s="4" t="s">
        <v>16</v>
      </c>
      <c r="B17" s="4"/>
      <c r="C17" s="4" t="s">
        <v>23</v>
      </c>
      <c r="D17" s="4" t="s">
        <v>14</v>
      </c>
      <c r="E17" s="4">
        <v>3</v>
      </c>
      <c r="F17" s="4">
        <v>1.4</v>
      </c>
      <c r="G17" s="4">
        <f aca="true" t="shared" si="0" ref="G17:G22">+E17*F17</f>
        <v>4.199999999999999</v>
      </c>
    </row>
    <row r="18" spans="1:7" ht="15">
      <c r="A18" s="4" t="s">
        <v>17</v>
      </c>
      <c r="B18" s="4"/>
      <c r="C18" s="4" t="s">
        <v>24</v>
      </c>
      <c r="D18" s="4" t="s">
        <v>14</v>
      </c>
      <c r="E18" s="4">
        <v>120</v>
      </c>
      <c r="F18" s="4">
        <v>1.4</v>
      </c>
      <c r="G18" s="4">
        <f t="shared" si="0"/>
        <v>168</v>
      </c>
    </row>
    <row r="19" spans="1:7" ht="15">
      <c r="A19" s="4" t="s">
        <v>18</v>
      </c>
      <c r="B19" s="4"/>
      <c r="C19" s="4" t="s">
        <v>24</v>
      </c>
      <c r="D19" s="4" t="s">
        <v>14</v>
      </c>
      <c r="E19" s="4">
        <v>100</v>
      </c>
      <c r="F19" s="4">
        <v>1.4</v>
      </c>
      <c r="G19" s="4">
        <f t="shared" si="0"/>
        <v>140</v>
      </c>
    </row>
    <row r="20" spans="1:7" ht="15">
      <c r="A20" s="4" t="s">
        <v>25</v>
      </c>
      <c r="B20" s="4" t="s">
        <v>39</v>
      </c>
      <c r="C20" s="4" t="s">
        <v>26</v>
      </c>
      <c r="D20" s="4" t="s">
        <v>14</v>
      </c>
      <c r="E20" s="4">
        <v>450</v>
      </c>
      <c r="F20" s="4">
        <v>1.4</v>
      </c>
      <c r="G20" s="4">
        <f t="shared" si="0"/>
        <v>630</v>
      </c>
    </row>
    <row r="21" spans="1:7" ht="15">
      <c r="A21" s="4" t="s">
        <v>27</v>
      </c>
      <c r="B21" s="4"/>
      <c r="C21" s="4"/>
      <c r="D21" s="4" t="s">
        <v>14</v>
      </c>
      <c r="E21" s="4">
        <v>1500</v>
      </c>
      <c r="F21" s="4">
        <v>1.4</v>
      </c>
      <c r="G21" s="4">
        <f t="shared" si="0"/>
        <v>2100</v>
      </c>
    </row>
    <row r="22" spans="1:7" ht="15">
      <c r="A22" s="4" t="s">
        <v>28</v>
      </c>
      <c r="B22" s="4"/>
      <c r="C22" s="4"/>
      <c r="D22" s="4" t="s">
        <v>14</v>
      </c>
      <c r="E22" s="4">
        <v>700</v>
      </c>
      <c r="F22" s="4">
        <v>1.4</v>
      </c>
      <c r="G22" s="4">
        <f t="shared" si="0"/>
        <v>979.9999999999999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7" ht="18">
      <c r="A7" s="2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9" ht="1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3"/>
      <c r="H14" s="3"/>
      <c r="I14" s="3"/>
    </row>
    <row r="15" spans="1:6" ht="15">
      <c r="A15" s="4" t="s">
        <v>20</v>
      </c>
      <c r="B15" s="4" t="s">
        <v>21</v>
      </c>
      <c r="C15" s="4" t="s">
        <v>14</v>
      </c>
      <c r="D15" s="4">
        <v>10800</v>
      </c>
      <c r="E15" s="4">
        <v>1.4</v>
      </c>
      <c r="F15" s="4">
        <f>+D15*E15</f>
        <v>15119.999999999998</v>
      </c>
    </row>
    <row r="16" spans="1:6" ht="15">
      <c r="A16" s="4" t="s">
        <v>15</v>
      </c>
      <c r="B16" s="4" t="s">
        <v>22</v>
      </c>
      <c r="C16" s="4" t="s">
        <v>14</v>
      </c>
      <c r="D16" s="4">
        <v>720</v>
      </c>
      <c r="E16" s="4">
        <v>1.4</v>
      </c>
      <c r="F16" s="4">
        <f>+D16*E16</f>
        <v>1007.9999999999999</v>
      </c>
    </row>
    <row r="17" spans="1:6" ht="15">
      <c r="A17" s="4" t="s">
        <v>16</v>
      </c>
      <c r="B17" s="4" t="s">
        <v>23</v>
      </c>
      <c r="C17" s="4" t="s">
        <v>14</v>
      </c>
      <c r="D17" s="4">
        <v>3</v>
      </c>
      <c r="E17" s="4">
        <v>1.4</v>
      </c>
      <c r="F17" s="4">
        <f aca="true" t="shared" si="0" ref="F17:F22">+D17*E17</f>
        <v>4.199999999999999</v>
      </c>
    </row>
    <row r="18" spans="1:6" ht="15">
      <c r="A18" s="4" t="s">
        <v>17</v>
      </c>
      <c r="B18" s="4" t="s">
        <v>24</v>
      </c>
      <c r="C18" s="4" t="s">
        <v>14</v>
      </c>
      <c r="D18" s="4">
        <v>120</v>
      </c>
      <c r="E18" s="4">
        <v>1.4</v>
      </c>
      <c r="F18" s="4">
        <f t="shared" si="0"/>
        <v>168</v>
      </c>
    </row>
    <row r="19" spans="1:6" ht="15">
      <c r="A19" s="4" t="s">
        <v>18</v>
      </c>
      <c r="B19" s="4" t="s">
        <v>24</v>
      </c>
      <c r="C19" s="4" t="s">
        <v>14</v>
      </c>
      <c r="D19" s="4">
        <v>100</v>
      </c>
      <c r="E19" s="4">
        <v>1.4</v>
      </c>
      <c r="F19" s="4">
        <f t="shared" si="0"/>
        <v>140</v>
      </c>
    </row>
    <row r="20" spans="1:6" ht="15">
      <c r="A20" s="4" t="s">
        <v>25</v>
      </c>
      <c r="B20" s="4" t="s">
        <v>26</v>
      </c>
      <c r="C20" s="4" t="s">
        <v>14</v>
      </c>
      <c r="D20" s="4">
        <v>450</v>
      </c>
      <c r="E20" s="4">
        <v>1.4</v>
      </c>
      <c r="F20" s="4">
        <f t="shared" si="0"/>
        <v>630</v>
      </c>
    </row>
    <row r="21" spans="1:6" ht="15">
      <c r="A21" s="4" t="s">
        <v>27</v>
      </c>
      <c r="B21" s="4"/>
      <c r="C21" s="4" t="s">
        <v>14</v>
      </c>
      <c r="D21" s="4">
        <v>1500</v>
      </c>
      <c r="E21" s="4">
        <v>1.4</v>
      </c>
      <c r="F21" s="4">
        <f t="shared" si="0"/>
        <v>2100</v>
      </c>
    </row>
    <row r="22" spans="1:6" ht="15">
      <c r="A22" s="4" t="s">
        <v>28</v>
      </c>
      <c r="B22" s="4"/>
      <c r="C22" s="4" t="s">
        <v>14</v>
      </c>
      <c r="D22" s="4">
        <v>700</v>
      </c>
      <c r="E22" s="4">
        <v>1.4</v>
      </c>
      <c r="F22" s="4">
        <f t="shared" si="0"/>
        <v>979.9999999999999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7" ht="18">
      <c r="A7" s="2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9" ht="1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3"/>
      <c r="H14" s="3"/>
      <c r="I14" s="3"/>
    </row>
    <row r="15" spans="1:6" ht="15">
      <c r="A15" s="4" t="s">
        <v>20</v>
      </c>
      <c r="B15" s="4" t="s">
        <v>21</v>
      </c>
      <c r="C15" s="4" t="s">
        <v>14</v>
      </c>
      <c r="D15" s="4">
        <v>100</v>
      </c>
      <c r="E15" s="4">
        <v>1.4</v>
      </c>
      <c r="F15" s="4">
        <f>+D15*E15</f>
        <v>140</v>
      </c>
    </row>
    <row r="16" spans="1:6" ht="15">
      <c r="A16" s="4" t="s">
        <v>15</v>
      </c>
      <c r="B16" s="4" t="s">
        <v>22</v>
      </c>
      <c r="C16" s="4" t="s">
        <v>14</v>
      </c>
      <c r="D16" s="4">
        <v>3900</v>
      </c>
      <c r="E16" s="4">
        <v>1.4</v>
      </c>
      <c r="F16" s="4">
        <f>+D16*E16</f>
        <v>5460</v>
      </c>
    </row>
    <row r="17" spans="1:6" ht="15">
      <c r="A17" s="4" t="s">
        <v>16</v>
      </c>
      <c r="B17" s="4" t="s">
        <v>23</v>
      </c>
      <c r="C17" s="4" t="s">
        <v>14</v>
      </c>
      <c r="D17" s="4">
        <v>0</v>
      </c>
      <c r="E17" s="4">
        <v>1.4</v>
      </c>
      <c r="F17" s="4">
        <f aca="true" t="shared" si="0" ref="F17:F22">+D17*E17</f>
        <v>0</v>
      </c>
    </row>
    <row r="18" spans="1:6" ht="15">
      <c r="A18" s="4" t="s">
        <v>17</v>
      </c>
      <c r="B18" s="4" t="s">
        <v>24</v>
      </c>
      <c r="C18" s="4" t="s">
        <v>14</v>
      </c>
      <c r="D18" s="4">
        <v>40</v>
      </c>
      <c r="E18" s="4">
        <v>1.4</v>
      </c>
      <c r="F18" s="4">
        <f t="shared" si="0"/>
        <v>56</v>
      </c>
    </row>
    <row r="19" spans="1:6" ht="15">
      <c r="A19" s="4" t="s">
        <v>18</v>
      </c>
      <c r="B19" s="4" t="s">
        <v>24</v>
      </c>
      <c r="C19" s="4" t="s">
        <v>14</v>
      </c>
      <c r="D19" s="4">
        <v>50</v>
      </c>
      <c r="E19" s="4">
        <v>1.4</v>
      </c>
      <c r="F19" s="4">
        <f t="shared" si="0"/>
        <v>70</v>
      </c>
    </row>
    <row r="20" spans="1:6" ht="15">
      <c r="A20" s="4" t="s">
        <v>25</v>
      </c>
      <c r="B20" s="4" t="s">
        <v>26</v>
      </c>
      <c r="C20" s="4" t="s">
        <v>14</v>
      </c>
      <c r="D20" s="4">
        <v>450</v>
      </c>
      <c r="E20" s="4">
        <v>1.4</v>
      </c>
      <c r="F20" s="4">
        <f t="shared" si="0"/>
        <v>630</v>
      </c>
    </row>
    <row r="21" spans="1:6" ht="15">
      <c r="A21" s="4" t="s">
        <v>27</v>
      </c>
      <c r="B21" s="4"/>
      <c r="C21" s="4" t="s">
        <v>14</v>
      </c>
      <c r="D21" s="4">
        <v>100</v>
      </c>
      <c r="E21" s="4">
        <v>1.4</v>
      </c>
      <c r="F21" s="4">
        <f t="shared" si="0"/>
        <v>140</v>
      </c>
    </row>
    <row r="22" spans="1:6" ht="15">
      <c r="A22" s="4" t="s">
        <v>28</v>
      </c>
      <c r="B22" s="4"/>
      <c r="C22" s="4" t="s">
        <v>14</v>
      </c>
      <c r="D22" s="4">
        <v>100</v>
      </c>
      <c r="E22" s="4">
        <v>1.4</v>
      </c>
      <c r="F22" s="4">
        <f t="shared" si="0"/>
        <v>140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E15" sqref="E15:E22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32</v>
      </c>
    </row>
    <row r="4" ht="15">
      <c r="A4" t="s">
        <v>33</v>
      </c>
    </row>
    <row r="5" ht="15">
      <c r="A5" t="s">
        <v>34</v>
      </c>
    </row>
    <row r="7" ht="15">
      <c r="A7" t="s">
        <v>4</v>
      </c>
    </row>
    <row r="8" spans="1:2" ht="15">
      <c r="A8" t="s">
        <v>5</v>
      </c>
      <c r="B8" t="s">
        <v>6</v>
      </c>
    </row>
    <row r="9" spans="1:2" ht="15">
      <c r="A9" t="s">
        <v>7</v>
      </c>
      <c r="B9" t="s">
        <v>19</v>
      </c>
    </row>
    <row r="14" spans="1:6" ht="15">
      <c r="A14" s="4" t="s">
        <v>8</v>
      </c>
      <c r="B14" s="4" t="s">
        <v>9</v>
      </c>
      <c r="C14" s="4" t="s">
        <v>10</v>
      </c>
      <c r="D14" s="4" t="s">
        <v>11</v>
      </c>
      <c r="E14" s="4" t="s">
        <v>12</v>
      </c>
      <c r="F14" s="4" t="s">
        <v>13</v>
      </c>
    </row>
    <row r="15" spans="1:6" ht="15">
      <c r="A15" s="4" t="s">
        <v>20</v>
      </c>
      <c r="B15" s="4" t="s">
        <v>21</v>
      </c>
      <c r="C15" s="4" t="s">
        <v>14</v>
      </c>
      <c r="D15" s="4">
        <v>3600</v>
      </c>
      <c r="E15" s="4">
        <v>1.4</v>
      </c>
      <c r="F15" s="4">
        <f>+D15*E15</f>
        <v>5040</v>
      </c>
    </row>
    <row r="16" spans="1:6" ht="15">
      <c r="A16" s="4" t="s">
        <v>15</v>
      </c>
      <c r="B16" s="4" t="s">
        <v>22</v>
      </c>
      <c r="C16" s="4" t="s">
        <v>14</v>
      </c>
      <c r="D16" s="4">
        <v>9000</v>
      </c>
      <c r="E16" s="4">
        <v>1.4</v>
      </c>
      <c r="F16" s="4">
        <f>+D16*E16</f>
        <v>12600</v>
      </c>
    </row>
    <row r="17" spans="1:6" ht="15">
      <c r="A17" s="4" t="s">
        <v>16</v>
      </c>
      <c r="B17" s="4" t="s">
        <v>23</v>
      </c>
      <c r="C17" s="4" t="s">
        <v>14</v>
      </c>
      <c r="D17" s="4">
        <v>0</v>
      </c>
      <c r="E17" s="4">
        <v>1.4</v>
      </c>
      <c r="F17" s="4">
        <f aca="true" t="shared" si="0" ref="F17:F22">+D17*E17</f>
        <v>0</v>
      </c>
    </row>
    <row r="18" spans="1:6" ht="15">
      <c r="A18" s="4" t="s">
        <v>17</v>
      </c>
      <c r="B18" s="4" t="s">
        <v>24</v>
      </c>
      <c r="C18" s="4" t="s">
        <v>14</v>
      </c>
      <c r="D18" s="4">
        <v>0</v>
      </c>
      <c r="E18" s="4">
        <v>1.4</v>
      </c>
      <c r="F18" s="4">
        <f t="shared" si="0"/>
        <v>0</v>
      </c>
    </row>
    <row r="19" spans="1:6" ht="15">
      <c r="A19" s="4" t="s">
        <v>18</v>
      </c>
      <c r="B19" s="4" t="s">
        <v>24</v>
      </c>
      <c r="C19" s="4" t="s">
        <v>14</v>
      </c>
      <c r="D19" s="4">
        <v>30</v>
      </c>
      <c r="E19" s="4">
        <v>1.4</v>
      </c>
      <c r="F19" s="4">
        <f t="shared" si="0"/>
        <v>42</v>
      </c>
    </row>
    <row r="20" spans="1:6" ht="15">
      <c r="A20" s="4" t="s">
        <v>25</v>
      </c>
      <c r="B20" s="4" t="s">
        <v>26</v>
      </c>
      <c r="C20" s="4" t="s">
        <v>14</v>
      </c>
      <c r="D20" s="4">
        <v>0</v>
      </c>
      <c r="E20" s="4">
        <v>1.4</v>
      </c>
      <c r="F20" s="4">
        <f t="shared" si="0"/>
        <v>0</v>
      </c>
    </row>
    <row r="21" spans="1:6" ht="15">
      <c r="A21" s="4" t="s">
        <v>27</v>
      </c>
      <c r="B21" s="4"/>
      <c r="C21" s="4" t="s">
        <v>14</v>
      </c>
      <c r="D21" s="4">
        <v>0</v>
      </c>
      <c r="E21" s="4">
        <v>1.4</v>
      </c>
      <c r="F21" s="4">
        <f t="shared" si="0"/>
        <v>0</v>
      </c>
    </row>
    <row r="22" spans="1:6" ht="15">
      <c r="A22" s="4" t="s">
        <v>28</v>
      </c>
      <c r="B22" s="4"/>
      <c r="C22" s="4" t="s">
        <v>14</v>
      </c>
      <c r="D22" s="4">
        <v>0</v>
      </c>
      <c r="E22" s="4">
        <v>1.4</v>
      </c>
      <c r="F22" s="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Recapitulatif des besoins par Ã©tablissement</dc:title>
  <dc:subject>Recapitulatif des besoins BOULANGERIE ARTISANALE DANS LE COMMINGES ET ENVIRONS</dc:subject>
  <dc:creator>AJI Plateforme</dc:creator>
  <cp:keywords/>
  <dc:description>Recapitulatif des besoins BOULANGERIE ARTISANALE DANS LE COMMINGES ET ENVIRONS</dc:description>
  <cp:lastModifiedBy>nathalie etudier</cp:lastModifiedBy>
  <dcterms:created xsi:type="dcterms:W3CDTF">2023-05-19T16:21:45Z</dcterms:created>
  <dcterms:modified xsi:type="dcterms:W3CDTF">2023-05-29T05:18:28Z</dcterms:modified>
  <cp:category/>
  <cp:version/>
  <cp:contentType/>
  <cp:contentStatus/>
</cp:coreProperties>
</file>