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15 légume garniture" sheetId="37" r:id="rId1"/>
  </sheets>
  <definedNames>
    <definedName name="_xlnm.Print_Area" localSheetId="0">'Lot 15 légume garniture'!$A$1:$G$31</definedName>
  </definedNames>
  <calcPr calcId="162913"/>
</workbook>
</file>

<file path=xl/calcChain.xml><?xml version="1.0" encoding="utf-8"?>
<calcChain xmlns="http://schemas.openxmlformats.org/spreadsheetml/2006/main">
  <c r="E17" i="37" l="1"/>
  <c r="E15" i="37" l="1"/>
  <c r="E13" i="37"/>
  <c r="E11" i="37"/>
  <c r="E10" i="37"/>
  <c r="E9" i="37"/>
  <c r="E14" i="37" l="1"/>
  <c r="E16" i="37"/>
  <c r="E18" i="37" s="1"/>
  <c r="E12" i="37"/>
  <c r="E8" i="37"/>
</calcChain>
</file>

<file path=xl/sharedStrings.xml><?xml version="1.0" encoding="utf-8"?>
<sst xmlns="http://schemas.openxmlformats.org/spreadsheetml/2006/main" count="28" uniqueCount="27">
  <si>
    <t>Libellé du produit</t>
  </si>
  <si>
    <t>Prix total HT</t>
  </si>
  <si>
    <t>Observations (conditionnement,qualité…)</t>
  </si>
  <si>
    <t>Volume annuel estimé en kg</t>
  </si>
  <si>
    <t>Prix kg HT</t>
  </si>
  <si>
    <t>Total</t>
  </si>
  <si>
    <t>Navet</t>
  </si>
  <si>
    <t>Courgette</t>
  </si>
  <si>
    <t>Aubergine</t>
  </si>
  <si>
    <t xml:space="preserve">Conditionnement 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</si>
  <si>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</si>
  <si>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</si>
  <si>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</si>
  <si>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</si>
  <si>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</si>
  <si>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</si>
  <si>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</si>
  <si>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Chou vert</t>
  </si>
  <si>
    <t>Potimaron</t>
  </si>
  <si>
    <t>Carotte</t>
  </si>
  <si>
    <t>Oignon jaune</t>
  </si>
  <si>
    <t>Tous les jours</t>
  </si>
  <si>
    <t>de 6 h à 11 h</t>
  </si>
  <si>
    <t>issu des circuits courts</t>
  </si>
  <si>
    <t>Chou fleur</t>
  </si>
  <si>
    <t>Panais</t>
  </si>
  <si>
    <t>Le prix mentionné sera celui de la Mercuriale semaine 29 2022 (pendant le marché, ce prix pourra varier de + ou - 10%)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</si>
</sst>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Border="1" applyProtection="1">
      <protection locked="0"/>
    </xf>
    <xf numFmtId="0" fontId="3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au13678913196" displayName="Tableau13678913196" ref="A7:F18" totalsRowShown="0" headerRowDxfId="7" dataDxfId="6">
  <autoFilter ref="A7:F18"/>
  <tableColumns count="6">
    <tableColumn id="1" name="Libellé du produit" dataDxfId="5"/>
    <tableColumn id="2" name="Conditionnement " dataDxfId="4"/>
    <tableColumn id="5" name="Prix kg HT" dataDxfId="3"/>
    <tableColumn id="7" name="Volume annuel estimé en kg" dataDxfId="2"/>
    <tableColumn id="6" name="Prix total HT" dataDxfId="1">
      <calculatedColumnFormula>Tableau13678913196[[#This Row],[Volume annuel estimé en kg]]*Tableau13678913196[[#This Row],[Prix kg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F56"/>
  <sheetViews>
    <sheetView tabSelected="1" view="pageLayout" zoomScaleNormal="100" workbookViewId="0">
      <selection activeCell="G16" sqref="G16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5.5703125" style="2" customWidth="1"/>
    <col min="8" max="16384" width="11.42578125" style="2"/>
  </cols>
  <sheetData>
    <row r="1" spans="1:6" ht="15.75" thickBot="1" x14ac:dyDescent="0.3"/>
    <row r="2" spans="1:6" ht="15.75" thickBot="1" x14ac:dyDescent="0.3">
      <c r="C2" s="23" t="s">
        <v>10</v>
      </c>
      <c r="D2" s="24"/>
      <c r="E2" s="25"/>
    </row>
    <row r="3" spans="1:6" x14ac:dyDescent="0.25">
      <c r="C3" s="26" t="s">
        <v>23</v>
      </c>
      <c r="D3" s="27"/>
      <c r="E3" s="28"/>
    </row>
    <row r="4" spans="1:6" ht="15.75" thickBot="1" x14ac:dyDescent="0.3">
      <c r="C4" s="29"/>
      <c r="D4" s="30"/>
      <c r="E4" s="31"/>
    </row>
    <row r="6" spans="1:6" ht="15.75" customHeight="1" x14ac:dyDescent="0.25"/>
    <row r="7" spans="1:6" s="6" customFormat="1" ht="48" customHeight="1" x14ac:dyDescent="0.25">
      <c r="A7" s="6" t="s">
        <v>0</v>
      </c>
      <c r="B7" s="6" t="s">
        <v>9</v>
      </c>
      <c r="C7" s="4" t="s">
        <v>4</v>
      </c>
      <c r="D7" s="6" t="s">
        <v>3</v>
      </c>
      <c r="E7" s="7" t="s">
        <v>1</v>
      </c>
      <c r="F7" s="6" t="s">
        <v>2</v>
      </c>
    </row>
    <row r="8" spans="1:6" x14ac:dyDescent="0.25">
      <c r="A8" s="2" t="s">
        <v>8</v>
      </c>
      <c r="B8" s="6"/>
      <c r="C8" s="18"/>
      <c r="D8" s="3">
        <v>200</v>
      </c>
      <c r="E8" s="11">
        <f>Tableau13678913196[[#This Row],[Volume annuel estimé en kg]]*Tableau13678913196[[#This Row],[Prix kg HT]]</f>
        <v>0</v>
      </c>
      <c r="F8" s="6"/>
    </row>
    <row r="9" spans="1:6" x14ac:dyDescent="0.25">
      <c r="A9" s="19" t="s">
        <v>19</v>
      </c>
      <c r="B9" s="6"/>
      <c r="C9" s="18"/>
      <c r="D9" s="6">
        <v>1000</v>
      </c>
      <c r="E9" s="11">
        <f>Tableau13678913196[[#This Row],[Volume annuel estimé en kg]]*Tableau13678913196[[#This Row],[Prix kg HT]]</f>
        <v>0</v>
      </c>
      <c r="F9" s="6"/>
    </row>
    <row r="10" spans="1:6" x14ac:dyDescent="0.25">
      <c r="A10" s="19" t="s">
        <v>24</v>
      </c>
      <c r="B10" s="6"/>
      <c r="C10" s="18"/>
      <c r="D10" s="6">
        <v>200</v>
      </c>
      <c r="E10" s="11">
        <f>Tableau13678913196[[#This Row],[Volume annuel estimé en kg]]*Tableau13678913196[[#This Row],[Prix kg HT]]</f>
        <v>0</v>
      </c>
      <c r="F10" s="6"/>
    </row>
    <row r="11" spans="1:6" x14ac:dyDescent="0.25">
      <c r="A11" s="19" t="s">
        <v>17</v>
      </c>
      <c r="B11" s="6"/>
      <c r="C11" s="18"/>
      <c r="D11" s="6">
        <v>100</v>
      </c>
      <c r="E11" s="11">
        <f>Tableau13678913196[[#This Row],[Volume annuel estimé en kg]]*Tableau13678913196[[#This Row],[Prix kg HT]]</f>
        <v>0</v>
      </c>
      <c r="F11" s="6"/>
    </row>
    <row r="12" spans="1:6" x14ac:dyDescent="0.25">
      <c r="A12" s="20" t="s">
        <v>7</v>
      </c>
      <c r="B12" s="6"/>
      <c r="C12" s="17"/>
      <c r="D12" s="6">
        <v>597</v>
      </c>
      <c r="E12" s="11">
        <f>Tableau13678913196[[#This Row],[Volume annuel estimé en kg]]*Tableau13678913196[[#This Row],[Prix kg HT]]</f>
        <v>0</v>
      </c>
      <c r="F12" s="6"/>
    </row>
    <row r="13" spans="1:6" x14ac:dyDescent="0.25">
      <c r="A13" s="20" t="s">
        <v>6</v>
      </c>
      <c r="B13" s="6"/>
      <c r="C13" s="17"/>
      <c r="D13" s="6">
        <v>50</v>
      </c>
      <c r="E13" s="11">
        <f>Tableau13678913196[[#This Row],[Volume annuel estimé en kg]]*Tableau13678913196[[#This Row],[Prix kg HT]]</f>
        <v>0</v>
      </c>
      <c r="F13" s="6"/>
    </row>
    <row r="14" spans="1:6" x14ac:dyDescent="0.25">
      <c r="A14" s="20" t="s">
        <v>20</v>
      </c>
      <c r="B14" s="6"/>
      <c r="C14" s="17"/>
      <c r="D14" s="6">
        <v>520</v>
      </c>
      <c r="E14" s="11">
        <f>Tableau13678913196[[#This Row],[Volume annuel estimé en kg]]*Tableau13678913196[[#This Row],[Prix kg HT]]</f>
        <v>0</v>
      </c>
      <c r="F14" s="6"/>
    </row>
    <row r="15" spans="1:6" x14ac:dyDescent="0.25">
      <c r="A15" s="12" t="s">
        <v>18</v>
      </c>
      <c r="B15" s="6"/>
      <c r="C15" s="17"/>
      <c r="D15" s="6">
        <v>200</v>
      </c>
      <c r="E15" s="11">
        <f>Tableau13678913196[[#This Row],[Volume annuel estimé en kg]]*Tableau13678913196[[#This Row],[Prix kg HT]]</f>
        <v>0</v>
      </c>
      <c r="F15" s="6"/>
    </row>
    <row r="16" spans="1:6" x14ac:dyDescent="0.25">
      <c r="A16" s="2" t="s">
        <v>25</v>
      </c>
      <c r="B16" s="5"/>
      <c r="C16" s="1"/>
      <c r="D16" s="10">
        <v>50</v>
      </c>
      <c r="E16" s="11">
        <f>Tableau13678913196[[#This Row],[Volume annuel estimé en kg]]*Tableau13678913196[[#This Row],[Prix kg HT]]</f>
        <v>0</v>
      </c>
    </row>
    <row r="17" spans="1:6" x14ac:dyDescent="0.25">
      <c r="A17" s="2" t="s">
        <v>6</v>
      </c>
      <c r="B17" s="5"/>
      <c r="C17" s="1"/>
      <c r="D17" s="3">
        <v>40</v>
      </c>
      <c r="E17" s="1">
        <f>Tableau13678913196[[#This Row],[Volume annuel estimé en kg]]*Tableau13678913196[[#This Row],[Prix kg HT]]</f>
        <v>0</v>
      </c>
    </row>
    <row r="18" spans="1:6" x14ac:dyDescent="0.25">
      <c r="B18" s="5"/>
      <c r="C18" s="1"/>
      <c r="D18" s="10" t="s">
        <v>5</v>
      </c>
      <c r="E18" s="11">
        <f>SUM(E16:E16)</f>
        <v>0</v>
      </c>
    </row>
    <row r="19" spans="1:6" x14ac:dyDescent="0.25">
      <c r="B19" s="5"/>
      <c r="C19" s="1"/>
      <c r="D19" s="3"/>
      <c r="E19" s="1"/>
    </row>
    <row r="20" spans="1:6" x14ac:dyDescent="0.25">
      <c r="A20" s="22" t="s">
        <v>26</v>
      </c>
      <c r="B20" s="9"/>
      <c r="C20" s="1"/>
      <c r="D20" s="3"/>
      <c r="E20" s="1"/>
      <c r="F20" s="1"/>
    </row>
    <row r="21" spans="1:6" x14ac:dyDescent="0.25">
      <c r="B21" s="9"/>
      <c r="C21" s="1"/>
      <c r="D21" s="3"/>
      <c r="E21" s="1"/>
      <c r="F21" s="1"/>
    </row>
    <row r="22" spans="1:6" x14ac:dyDescent="0.25">
      <c r="B22" s="9"/>
      <c r="C22" s="1"/>
      <c r="D22" s="3"/>
      <c r="E22" s="1"/>
      <c r="F22" s="1"/>
    </row>
    <row r="23" spans="1:6" x14ac:dyDescent="0.25">
      <c r="A23" s="16" t="s">
        <v>11</v>
      </c>
      <c r="B23" s="3"/>
      <c r="C23" s="13" t="s">
        <v>12</v>
      </c>
      <c r="D23" s="3"/>
      <c r="E23" s="1"/>
      <c r="F23" s="13" t="s">
        <v>16</v>
      </c>
    </row>
    <row r="24" spans="1:6" ht="15" customHeight="1" x14ac:dyDescent="0.25">
      <c r="A24" s="21" t="s">
        <v>21</v>
      </c>
      <c r="C24" s="14" t="s">
        <v>13</v>
      </c>
    </row>
    <row r="25" spans="1:6" ht="15" customHeight="1" x14ac:dyDescent="0.25">
      <c r="A25" s="21" t="s">
        <v>22</v>
      </c>
      <c r="C25" s="14" t="s">
        <v>14</v>
      </c>
    </row>
    <row r="26" spans="1:6" ht="15" customHeight="1" x14ac:dyDescent="0.25">
      <c r="A26" s="14"/>
      <c r="C26" s="14" t="s">
        <v>15</v>
      </c>
    </row>
    <row r="27" spans="1:6" ht="15" customHeight="1" x14ac:dyDescent="0.25">
      <c r="A27" s="14"/>
    </row>
    <row r="28" spans="1:6" x14ac:dyDescent="0.25">
      <c r="A28" s="14"/>
    </row>
    <row r="47" spans="2:4" x14ac:dyDescent="0.25">
      <c r="C47" s="3"/>
      <c r="D47" s="3"/>
    </row>
    <row r="48" spans="2:4" x14ac:dyDescent="0.25">
      <c r="B48" s="3"/>
    </row>
    <row r="49" spans="1:4" x14ac:dyDescent="0.25">
      <c r="B49" s="8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</sheetData>
  <sheetProtection selectLockedCells="1"/>
  <mergeCells count="2">
    <mergeCell ref="C2:E2"/>
    <mergeCell ref="C3:E4"/>
  </mergeCells>
  <pageMargins left="0.25" right="0.25" top="0.71875" bottom="0.75" header="0.1875" footer="0.3"/>
  <pageSetup paperSize="9" orientation="landscape" r:id="rId1"/>
  <headerFooter>
    <oddHeader>&amp;L&amp;"-,Gras"Marché denrée alimentaire
LOT 15 -  Légumes garnitures&amp;C&amp;"-,Gras"LYCEE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15 légume garniture</vt:lpstr>
      <vt:lpstr>'Lot 15 légume garniture'!Zone_d_impression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2021-10-14T09:37:42Z</cp:lastPrinted>
  <dcterms:created xsi:type="dcterms:W3CDTF">2018-11-14T15:50:01Z</dcterms:created>
  <dcterms:modified xsi:type="dcterms:W3CDTF">2022-10-12T11:36:31Z</dcterms:modified>
</cp:coreProperties>
</file>