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gestion\Documents\MES DOSSIERS\MARCHES\ALIMENTATION\MARCHE 2023\docs excel 2023\"/>
    </mc:Choice>
  </mc:AlternateContent>
  <bookViews>
    <workbookView xWindow="0" yWindow="0" windowWidth="22200" windowHeight="11895"/>
  </bookViews>
  <sheets>
    <sheet name="Lot 5 charcuterie" sheetId="32" r:id="rId1"/>
  </sheets>
  <definedNames>
    <definedName name="_xlnm.Print_Area" localSheetId="0">'Lot 5 charcuterie'!$A$1:$F$29</definedName>
  </definedNames>
  <calcPr calcId="162913"/>
</workbook>
</file>

<file path=xl/calcChain.xml><?xml version="1.0" encoding="utf-8"?>
<calcChain xmlns="http://schemas.openxmlformats.org/spreadsheetml/2006/main">
  <c r="E18" i="32" l="1"/>
  <c r="E15" i="32"/>
  <c r="E16" i="32"/>
  <c r="E17" i="32"/>
  <c r="E11" i="32"/>
  <c r="E12" i="32"/>
  <c r="E13" i="32"/>
  <c r="E14" i="32"/>
  <c r="E10" i="32"/>
  <c r="E9" i="32"/>
  <c r="E8" i="32"/>
  <c r="E19" i="32" l="1"/>
</calcChain>
</file>

<file path=xl/sharedStrings.xml><?xml version="1.0" encoding="utf-8"?>
<sst xmlns="http://schemas.openxmlformats.org/spreadsheetml/2006/main" count="37" uniqueCount="34">
  <si>
    <t>Libellé du produit</t>
  </si>
  <si>
    <t>Prix total HT</t>
  </si>
  <si>
    <t>Observations (conditionnement,qualité…)</t>
  </si>
  <si>
    <t>Volume annuel estimé en kg</t>
  </si>
  <si>
    <t>Prix kg HT</t>
  </si>
  <si>
    <t>Divers</t>
  </si>
  <si>
    <t>Total</t>
  </si>
  <si>
    <t>Attentes particulières</t>
  </si>
  <si>
    <t>sous vide</t>
  </si>
  <si>
    <t xml:space="preserve">Jours et tranche horaire de livraison </t>
  </si>
  <si>
    <t>Coordonnées interlocuteur unique</t>
  </si>
  <si>
    <t xml:space="preserve">Nom : </t>
  </si>
  <si>
    <t xml:space="preserve">Tel : </t>
  </si>
  <si>
    <t xml:space="preserve">Mail : </t>
  </si>
  <si>
    <t>Informations complémentaires</t>
  </si>
  <si>
    <t>Andouille de couenne</t>
  </si>
  <si>
    <t>100% porc, sans polyphosphate, sans colorant, sans conservateur</t>
  </si>
  <si>
    <t>Chair à saucisse</t>
  </si>
  <si>
    <t>Couenne</t>
  </si>
  <si>
    <t>Jambon cru</t>
  </si>
  <si>
    <t>Jambon blanc supérieur</t>
  </si>
  <si>
    <t>Merguez</t>
  </si>
  <si>
    <t>Paté de campagne</t>
  </si>
  <si>
    <t>Poitrine salée poivrée</t>
  </si>
  <si>
    <t>Saucisse fraiche</t>
  </si>
  <si>
    <t>Saucisson sec</t>
  </si>
  <si>
    <t>AGREMENT EUROPEEN INDISPENSABLE</t>
  </si>
  <si>
    <t>Tous les jours</t>
  </si>
  <si>
    <t>de 6 h à 11 h</t>
  </si>
  <si>
    <r>
      <rPr>
        <b/>
        <u val="double"/>
        <sz val="11"/>
        <color rgb="FF000000"/>
        <rFont val="Calibri"/>
        <family val="2"/>
        <scheme val="minor"/>
      </rPr>
      <t>issu des circuits courts</t>
    </r>
    <r>
      <rPr>
        <b/>
        <sz val="11"/>
        <color rgb="FF000000"/>
        <rFont val="Calibri"/>
        <family val="2"/>
        <scheme val="minor"/>
      </rPr>
      <t>, livraison inférieure à 4 °</t>
    </r>
  </si>
  <si>
    <t>sous vide, max. 15% matière grasse</t>
  </si>
  <si>
    <t>désossé</t>
  </si>
  <si>
    <t>vrac, max. 15% matière grasse, température ambiante</t>
  </si>
  <si>
    <t>Chorizo long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</si>
</sst>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C]_-;\-* #,##0.00\ [$€-40C]_-;_-* &quot;-&quot;??\ [$€-40C]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 val="double"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CE6F1"/>
        <bgColor rgb="FFDCE6F1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95B3D7"/>
      </right>
      <top style="thin">
        <color rgb="FF95B3D7"/>
      </top>
      <bottom style="thin">
        <color rgb="FF95B3D7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9" fontId="2" fillId="0" borderId="0" xfId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Protection="1"/>
    <xf numFmtId="0" fontId="0" fillId="0" borderId="0" xfId="0" applyProtection="1"/>
    <xf numFmtId="0" fontId="0" fillId="0" borderId="0" xfId="0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9" fillId="0" borderId="0" xfId="0" applyFont="1" applyAlignment="1">
      <alignment horizontal="left" vertical="top"/>
    </xf>
    <xf numFmtId="0" fontId="10" fillId="4" borderId="8" xfId="0" applyFont="1" applyFill="1" applyBorder="1" applyAlignment="1" applyProtection="1">
      <alignment vertical="top" wrapText="1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10" fillId="0" borderId="0" xfId="0" applyFont="1" applyAlignment="1">
      <alignment horizontal="center"/>
    </xf>
    <xf numFmtId="0" fontId="12" fillId="0" borderId="3" xfId="0" applyFont="1" applyBorder="1" applyProtection="1">
      <protection locked="0"/>
    </xf>
    <xf numFmtId="0" fontId="11" fillId="0" borderId="7" xfId="0" applyFont="1" applyBorder="1" applyAlignment="1">
      <alignment vertical="top"/>
    </xf>
    <xf numFmtId="0" fontId="10" fillId="0" borderId="0" xfId="0" applyFont="1" applyBorder="1" applyProtection="1"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7" xfId="0" applyFont="1" applyBorder="1" applyAlignment="1" applyProtection="1">
      <alignment vertical="top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0" fontId="6" fillId="0" borderId="4" xfId="0" applyFont="1" applyBorder="1"/>
    <xf numFmtId="0" fontId="6" fillId="0" borderId="2" xfId="0" applyFont="1" applyBorder="1"/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9" fontId="2" fillId="0" borderId="0" xfId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</cellXfs>
  <cellStyles count="2">
    <cellStyle name="Normal" xfId="0" builtinId="0"/>
    <cellStyle name="Pourcentage" xfId="1" builtinId="5"/>
  </cellStyles>
  <dxfs count="8">
    <dxf>
      <protection locked="0" hidden="0"/>
    </dxf>
    <dxf>
      <numFmt numFmtId="164" formatCode="_-* #,##0.00\ [$€-40C]_-;\-* #,##0.00\ [$€-40C]_-;_-* &quot;-&quot;??\ [$€-40C]_-;_-@_-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numFmt numFmtId="164" formatCode="_-* #,##0.00\ [$€-40C]_-;\-* #,##0.00\ [$€-40C]_-;_-* &quot;-&quot;??\ [$€-40C]_-;_-@_-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8" name="Tableau1559" displayName="Tableau1559" ref="A7:F19" totalsRowShown="0" headerRowDxfId="7" dataDxfId="6">
  <autoFilter ref="A7:F19"/>
  <sortState ref="A4:F8">
    <sortCondition ref="A3:A8"/>
  </sortState>
  <tableColumns count="6">
    <tableColumn id="1" name="Libellé du produit" dataDxfId="5"/>
    <tableColumn id="2" name="Divers" dataDxfId="4"/>
    <tableColumn id="5" name="Prix kg HT" dataDxfId="3"/>
    <tableColumn id="7" name="Volume annuel estimé en kg" dataDxfId="2"/>
    <tableColumn id="6" name="Prix total HT" dataDxfId="1">
      <calculatedColumnFormula>Tableau1559[[#This Row],[Prix kg HT]]*Tableau1559[[#This Row],[Volume annuel estimé en kg]]</calculatedColumnFormula>
    </tableColumn>
    <tableColumn id="9" name="Observations (conditionnement,qualité…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O52"/>
  <sheetViews>
    <sheetView tabSelected="1" view="pageLayout" zoomScaleNormal="100" workbookViewId="0">
      <selection activeCell="E16" sqref="E16"/>
    </sheetView>
  </sheetViews>
  <sheetFormatPr baseColWidth="10" defaultColWidth="11.42578125" defaultRowHeight="15" x14ac:dyDescent="0.25"/>
  <cols>
    <col min="1" max="1" width="25.28515625" style="2" bestFit="1" customWidth="1"/>
    <col min="2" max="2" width="19" style="2" bestFit="1" customWidth="1"/>
    <col min="3" max="3" width="11.42578125" style="2"/>
    <col min="4" max="4" width="13.42578125" style="2" customWidth="1"/>
    <col min="5" max="5" width="16.42578125" style="2" customWidth="1"/>
    <col min="6" max="6" width="45.7109375" style="2" customWidth="1"/>
    <col min="7" max="16384" width="11.42578125" style="2"/>
  </cols>
  <sheetData>
    <row r="1" spans="1:6" ht="15.75" thickBot="1" x14ac:dyDescent="0.3"/>
    <row r="2" spans="1:6" ht="15.75" thickBot="1" x14ac:dyDescent="0.3">
      <c r="B2" s="38"/>
      <c r="C2" s="39" t="s">
        <v>7</v>
      </c>
      <c r="D2" s="39"/>
      <c r="E2" s="40"/>
    </row>
    <row r="3" spans="1:6" ht="15.75" x14ac:dyDescent="0.25">
      <c r="B3" s="33" t="s">
        <v>16</v>
      </c>
      <c r="C3" s="34"/>
      <c r="D3" s="35"/>
      <c r="E3" s="36"/>
    </row>
    <row r="4" spans="1:6" ht="15.75" x14ac:dyDescent="0.25">
      <c r="B4" s="37" t="s">
        <v>29</v>
      </c>
      <c r="C4" s="35"/>
      <c r="D4" s="35"/>
      <c r="E4" s="36"/>
    </row>
    <row r="5" spans="1:6" ht="15.75" thickBot="1" x14ac:dyDescent="0.3">
      <c r="B5" s="32" t="s">
        <v>26</v>
      </c>
      <c r="C5" s="29"/>
      <c r="D5" s="29"/>
      <c r="E5" s="30"/>
    </row>
    <row r="6" spans="1:6" ht="16.5" customHeight="1" x14ac:dyDescent="0.25"/>
    <row r="7" spans="1:6" s="6" customFormat="1" ht="48" customHeight="1" x14ac:dyDescent="0.25">
      <c r="A7" s="6" t="s">
        <v>0</v>
      </c>
      <c r="B7" s="6" t="s">
        <v>5</v>
      </c>
      <c r="C7" s="4" t="s">
        <v>4</v>
      </c>
      <c r="D7" s="6" t="s">
        <v>3</v>
      </c>
      <c r="E7" s="7" t="s">
        <v>1</v>
      </c>
      <c r="F7" s="6" t="s">
        <v>2</v>
      </c>
    </row>
    <row r="8" spans="1:6" x14ac:dyDescent="0.25">
      <c r="A8" s="23" t="s">
        <v>15</v>
      </c>
      <c r="B8" s="8"/>
      <c r="C8" s="1"/>
      <c r="D8" s="21">
        <v>10</v>
      </c>
      <c r="E8" s="22">
        <f>Tableau1559[[#This Row],[Prix kg HT]]*Tableau1559[[#This Row],[Volume annuel estimé en kg]]</f>
        <v>0</v>
      </c>
      <c r="F8" s="28" t="s">
        <v>8</v>
      </c>
    </row>
    <row r="9" spans="1:6" x14ac:dyDescent="0.25">
      <c r="A9" s="23" t="s">
        <v>17</v>
      </c>
      <c r="B9" s="5"/>
      <c r="C9" s="1"/>
      <c r="D9" s="21">
        <v>300</v>
      </c>
      <c r="E9" s="22">
        <f>Tableau1559[[#This Row],[Prix kg HT]]*Tableau1559[[#This Row],[Volume annuel estimé en kg]]</f>
        <v>0</v>
      </c>
    </row>
    <row r="10" spans="1:6" x14ac:dyDescent="0.25">
      <c r="A10" s="23" t="s">
        <v>33</v>
      </c>
      <c r="B10" s="5"/>
      <c r="C10" s="1"/>
      <c r="D10" s="21">
        <v>10</v>
      </c>
      <c r="E10" s="22">
        <f>Tableau1559[[#This Row],[Prix kg HT]]*Tableau1559[[#This Row],[Volume annuel estimé en kg]]</f>
        <v>0</v>
      </c>
    </row>
    <row r="11" spans="1:6" x14ac:dyDescent="0.25">
      <c r="A11" s="23" t="s">
        <v>18</v>
      </c>
      <c r="B11" s="5"/>
      <c r="C11" s="1"/>
      <c r="D11" s="21">
        <v>15</v>
      </c>
      <c r="E11" s="22">
        <f>Tableau1559[[#This Row],[Prix kg HT]]*Tableau1559[[#This Row],[Volume annuel estimé en kg]]</f>
        <v>0</v>
      </c>
    </row>
    <row r="12" spans="1:6" x14ac:dyDescent="0.25">
      <c r="A12" s="23" t="s">
        <v>19</v>
      </c>
      <c r="B12" s="5" t="s">
        <v>31</v>
      </c>
      <c r="C12" s="1"/>
      <c r="D12" s="21">
        <v>140</v>
      </c>
      <c r="E12" s="22">
        <f>Tableau1559[[#This Row],[Prix kg HT]]*Tableau1559[[#This Row],[Volume annuel estimé en kg]]</f>
        <v>0</v>
      </c>
      <c r="F12" s="2" t="s">
        <v>8</v>
      </c>
    </row>
    <row r="13" spans="1:6" x14ac:dyDescent="0.25">
      <c r="A13" s="23" t="s">
        <v>20</v>
      </c>
      <c r="B13" s="5"/>
      <c r="C13" s="1"/>
      <c r="D13" s="21">
        <v>200</v>
      </c>
      <c r="E13" s="22">
        <f>Tableau1559[[#This Row],[Prix kg HT]]*Tableau1559[[#This Row],[Volume annuel estimé en kg]]</f>
        <v>0</v>
      </c>
      <c r="F13" s="2" t="s">
        <v>8</v>
      </c>
    </row>
    <row r="14" spans="1:6" x14ac:dyDescent="0.25">
      <c r="A14" s="23" t="s">
        <v>21</v>
      </c>
      <c r="B14" s="5"/>
      <c r="C14" s="1"/>
      <c r="D14" s="21">
        <v>50</v>
      </c>
      <c r="E14" s="22">
        <f>Tableau1559[[#This Row],[Prix kg HT]]*Tableau1559[[#This Row],[Volume annuel estimé en kg]]</f>
        <v>0</v>
      </c>
    </row>
    <row r="15" spans="1:6" x14ac:dyDescent="0.25">
      <c r="A15" s="23" t="s">
        <v>22</v>
      </c>
      <c r="B15" s="5"/>
      <c r="C15" s="1"/>
      <c r="D15" s="21">
        <v>70</v>
      </c>
      <c r="E15" s="22">
        <f>Tableau1559[[#This Row],[Prix kg HT]]*Tableau1559[[#This Row],[Volume annuel estimé en kg]]</f>
        <v>0</v>
      </c>
      <c r="F15" s="2" t="s">
        <v>30</v>
      </c>
    </row>
    <row r="16" spans="1:6" x14ac:dyDescent="0.25">
      <c r="A16" s="23" t="s">
        <v>23</v>
      </c>
      <c r="B16" s="5"/>
      <c r="C16" s="1"/>
      <c r="D16" s="21">
        <v>180</v>
      </c>
      <c r="E16" s="22">
        <f>Tableau1559[[#This Row],[Prix kg HT]]*Tableau1559[[#This Row],[Volume annuel estimé en kg]]</f>
        <v>0</v>
      </c>
      <c r="F16" s="2" t="s">
        <v>8</v>
      </c>
    </row>
    <row r="17" spans="1:6" x14ac:dyDescent="0.25">
      <c r="A17" s="23" t="s">
        <v>24</v>
      </c>
      <c r="B17" s="5"/>
      <c r="C17" s="1"/>
      <c r="D17" s="21">
        <v>400</v>
      </c>
      <c r="E17" s="22">
        <f>Tableau1559[[#This Row],[Prix kg HT]]*Tableau1559[[#This Row],[Volume annuel estimé en kg]]</f>
        <v>0</v>
      </c>
    </row>
    <row r="18" spans="1:6" x14ac:dyDescent="0.25">
      <c r="A18" s="23" t="s">
        <v>25</v>
      </c>
      <c r="B18" s="5"/>
      <c r="C18" s="1"/>
      <c r="D18" s="21">
        <v>65</v>
      </c>
      <c r="E18" s="22">
        <f>Tableau1559[[#This Row],[Prix kg HT]]*Tableau1559[[#This Row],[Volume annuel estimé en kg]]</f>
        <v>0</v>
      </c>
      <c r="F18" s="2" t="s">
        <v>32</v>
      </c>
    </row>
    <row r="19" spans="1:6" x14ac:dyDescent="0.25">
      <c r="B19" s="11"/>
      <c r="C19" s="1"/>
      <c r="D19" s="21" t="s">
        <v>6</v>
      </c>
      <c r="E19" s="22">
        <f>SUM(E8:E18)</f>
        <v>0</v>
      </c>
    </row>
    <row r="20" spans="1:6" x14ac:dyDescent="0.25">
      <c r="B20" s="12"/>
      <c r="C20" s="1"/>
      <c r="D20" s="3"/>
      <c r="E20" s="1"/>
    </row>
    <row r="21" spans="1:6" x14ac:dyDescent="0.25">
      <c r="B21" s="12"/>
      <c r="C21" s="1"/>
      <c r="D21" s="3"/>
      <c r="E21" s="1"/>
    </row>
    <row r="22" spans="1:6" x14ac:dyDescent="0.25">
      <c r="B22" s="12"/>
      <c r="C22" s="1"/>
      <c r="D22" s="3"/>
      <c r="E22" s="1"/>
    </row>
    <row r="23" spans="1:6" x14ac:dyDescent="0.25">
      <c r="A23" s="27" t="s">
        <v>9</v>
      </c>
      <c r="B23" s="12"/>
      <c r="C23" s="25" t="s">
        <v>10</v>
      </c>
      <c r="D23" s="3"/>
      <c r="E23" s="1"/>
      <c r="F23" s="25" t="s">
        <v>14</v>
      </c>
    </row>
    <row r="24" spans="1:6" x14ac:dyDescent="0.25">
      <c r="A24" s="31" t="s">
        <v>27</v>
      </c>
      <c r="B24" s="12"/>
      <c r="C24" s="26" t="s">
        <v>11</v>
      </c>
      <c r="D24" s="3"/>
      <c r="E24" s="1"/>
    </row>
    <row r="25" spans="1:6" x14ac:dyDescent="0.25">
      <c r="A25" s="31" t="s">
        <v>28</v>
      </c>
      <c r="B25" s="12"/>
      <c r="C25" s="26" t="s">
        <v>12</v>
      </c>
      <c r="D25" s="3"/>
      <c r="E25" s="1"/>
    </row>
    <row r="26" spans="1:6" x14ac:dyDescent="0.25">
      <c r="A26" s="26"/>
      <c r="B26" s="12"/>
      <c r="C26" s="26" t="s">
        <v>13</v>
      </c>
      <c r="D26" s="3"/>
      <c r="E26" s="1"/>
    </row>
    <row r="27" spans="1:6" x14ac:dyDescent="0.25">
      <c r="A27" s="26"/>
      <c r="B27" s="12"/>
      <c r="C27" s="1"/>
      <c r="D27" s="3"/>
      <c r="E27" s="1"/>
    </row>
    <row r="28" spans="1:6" x14ac:dyDescent="0.25">
      <c r="A28" s="26"/>
      <c r="B28" s="12"/>
      <c r="C28" s="1"/>
      <c r="D28" s="3"/>
      <c r="E28" s="1"/>
    </row>
    <row r="29" spans="1:6" x14ac:dyDescent="0.25">
      <c r="B29" s="12"/>
      <c r="C29" s="1"/>
      <c r="D29" s="3"/>
      <c r="E29" s="1"/>
    </row>
    <row r="30" spans="1:6" x14ac:dyDescent="0.25">
      <c r="B30" s="12"/>
      <c r="C30" s="1"/>
      <c r="D30" s="3"/>
      <c r="E30" s="1"/>
    </row>
    <row r="31" spans="1:6" x14ac:dyDescent="0.25">
      <c r="B31" s="12"/>
      <c r="C31" s="1"/>
      <c r="D31" s="3"/>
      <c r="E31" s="1"/>
    </row>
    <row r="32" spans="1:6" x14ac:dyDescent="0.25">
      <c r="B32" s="12"/>
      <c r="C32" s="1"/>
      <c r="D32" s="3"/>
      <c r="E32" s="1"/>
    </row>
    <row r="33" spans="1:15" x14ac:dyDescent="0.25">
      <c r="B33" s="12"/>
      <c r="C33" s="1"/>
      <c r="D33" s="3"/>
      <c r="E33" s="1"/>
    </row>
    <row r="34" spans="1:15" x14ac:dyDescent="0.25">
      <c r="B34" s="12"/>
      <c r="C34" s="1"/>
      <c r="D34" s="3"/>
      <c r="E34" s="1"/>
    </row>
    <row r="35" spans="1:15" x14ac:dyDescent="0.25">
      <c r="B35" s="12"/>
      <c r="C35" s="1"/>
      <c r="D35" s="3"/>
      <c r="E35" s="1"/>
    </row>
    <row r="36" spans="1:15" x14ac:dyDescent="0.25">
      <c r="B36" s="12"/>
      <c r="C36" s="1"/>
      <c r="D36" s="3"/>
      <c r="E36" s="1"/>
    </row>
    <row r="37" spans="1:15" ht="15.75" customHeight="1" x14ac:dyDescent="0.25">
      <c r="B37" s="10"/>
      <c r="C37" s="1"/>
      <c r="D37" s="3"/>
      <c r="E37" s="1"/>
    </row>
    <row r="43" spans="1:15" x14ac:dyDescent="0.25">
      <c r="A43" s="49"/>
      <c r="B43" s="49"/>
      <c r="C43" s="49"/>
      <c r="D43" s="49"/>
    </row>
    <row r="44" spans="1:15" x14ac:dyDescent="0.25">
      <c r="A44" s="41"/>
      <c r="B44" s="41"/>
      <c r="C44" s="42"/>
      <c r="D44" s="43"/>
      <c r="E44" s="13"/>
    </row>
    <row r="45" spans="1:15" x14ac:dyDescent="0.25">
      <c r="A45" s="44"/>
      <c r="B45" s="44"/>
      <c r="C45" s="45"/>
      <c r="D45" s="46"/>
      <c r="E45" s="14"/>
      <c r="H45" s="50"/>
      <c r="I45" s="50"/>
      <c r="J45" s="50"/>
      <c r="K45" s="50"/>
      <c r="L45" s="24"/>
      <c r="M45" s="24"/>
      <c r="N45" s="15"/>
      <c r="O45" s="15"/>
    </row>
    <row r="46" spans="1:15" x14ac:dyDescent="0.25">
      <c r="A46" s="44"/>
      <c r="B46" s="44"/>
      <c r="C46" s="45"/>
      <c r="D46" s="46"/>
      <c r="E46" s="14"/>
      <c r="H46" s="51"/>
      <c r="I46" s="51"/>
      <c r="J46" s="51"/>
      <c r="K46" s="16"/>
      <c r="L46" s="17"/>
      <c r="M46" s="17"/>
    </row>
    <row r="47" spans="1:15" x14ac:dyDescent="0.25">
      <c r="A47" s="44"/>
      <c r="B47" s="47"/>
      <c r="C47" s="45"/>
      <c r="D47" s="46"/>
      <c r="E47" s="18"/>
      <c r="H47" s="52"/>
      <c r="I47" s="52"/>
      <c r="J47" s="52"/>
      <c r="K47" s="16"/>
      <c r="L47" s="19"/>
      <c r="M47" s="19"/>
    </row>
    <row r="48" spans="1:15" ht="18.75" x14ac:dyDescent="0.25">
      <c r="A48" s="53"/>
      <c r="B48" s="53"/>
      <c r="C48" s="53"/>
      <c r="D48" s="48"/>
      <c r="E48" s="20"/>
    </row>
    <row r="49" spans="2:4" x14ac:dyDescent="0.25">
      <c r="C49" s="3"/>
      <c r="D49" s="3"/>
    </row>
    <row r="50" spans="2:4" x14ac:dyDescent="0.25">
      <c r="B50" s="3"/>
    </row>
    <row r="51" spans="2:4" x14ac:dyDescent="0.25">
      <c r="B51" s="9"/>
    </row>
    <row r="52" spans="2:4" x14ac:dyDescent="0.25">
      <c r="B52" s="9"/>
    </row>
  </sheetData>
  <sheetProtection selectLockedCells="1"/>
  <mergeCells count="5">
    <mergeCell ref="A43:D43"/>
    <mergeCell ref="H45:K45"/>
    <mergeCell ref="H46:J46"/>
    <mergeCell ref="H47:J47"/>
    <mergeCell ref="A48:C48"/>
  </mergeCells>
  <dataValidations disablePrompts="1" count="1">
    <dataValidation type="list" allowBlank="1" showInputMessage="1" showErrorMessage="1" sqref="A45:A47">
      <formula1>"Prix,Qualité,Performance Approvisionnement,Performance Environnement,Performance sociale,Services associés"</formula1>
    </dataValidation>
  </dataValidations>
  <pageMargins left="0.25" right="0.25" top="0.71875" bottom="0.75" header="0.1875" footer="0.3"/>
  <pageSetup paperSize="9" orientation="landscape" r:id="rId1"/>
  <headerFooter>
    <oddHeader>&amp;L&amp;"-,Gras"Marché denrée alimentaire
LOT 5 - Charcuterie
&amp;C&amp;"-,Gras"LYCEE DU COUSERANS - Esplanade Mendès France
BP 113 - 09201 ST GIRONS cedex&amp;R&amp;"-,Gras"Proposition annuelle 2022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Lot 5 charcuterie</vt:lpstr>
      <vt:lpstr>'Lot 5 charcuterie'!Zone_d_impression</vt:lpstr>
    </vt:vector>
  </TitlesOfParts>
  <Company>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DSI-31</dc:creator>
  <cp:lastModifiedBy>gestion</cp:lastModifiedBy>
  <cp:lastPrinted>2021-10-14T13:01:34Z</cp:lastPrinted>
  <dcterms:created xsi:type="dcterms:W3CDTF">2018-11-14T15:50:01Z</dcterms:created>
  <dcterms:modified xsi:type="dcterms:W3CDTF">2022-10-12T11:33:57Z</dcterms:modified>
</cp:coreProperties>
</file>