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45" activeTab="2"/>
  </bookViews>
  <sheets>
    <sheet name="Lot 1, yaourts" sheetId="1" r:id="rId1"/>
    <sheet name="Lot 2, lait beure" sheetId="2" r:id="rId2"/>
    <sheet name="Lot 3, Fromages" sheetId="3" r:id="rId3"/>
  </sheets>
  <definedNames/>
  <calcPr fullCalcOnLoad="1"/>
</workbook>
</file>

<file path=xl/sharedStrings.xml><?xml version="1.0" encoding="utf-8"?>
<sst xmlns="http://schemas.openxmlformats.org/spreadsheetml/2006/main" count="153" uniqueCount="82">
  <si>
    <t>Quantité</t>
  </si>
  <si>
    <t>Beurre micro 10 gr</t>
  </si>
  <si>
    <t>Beurre plaquette 250 gr</t>
  </si>
  <si>
    <t xml:space="preserve">Blanc d'œuf bidon 2 L </t>
  </si>
  <si>
    <t>Blanc en neige</t>
  </si>
  <si>
    <t xml:space="preserve">Crème anglaise </t>
  </si>
  <si>
    <t>Crème fraîche 5 litres</t>
  </si>
  <si>
    <t>Fromage blanc 40%   5/10 kg</t>
  </si>
  <si>
    <t>Fromage brie au kilo</t>
  </si>
  <si>
    <t>Fromage raclette tranché</t>
  </si>
  <si>
    <t>Fromage reblochon</t>
  </si>
  <si>
    <t>Lait 1/2 écrémé</t>
  </si>
  <si>
    <t>Margarine</t>
  </si>
  <si>
    <t>Œufs entiers bidon 2 L</t>
  </si>
  <si>
    <t>Œufs frais coquille 53/63 x 360</t>
  </si>
  <si>
    <t xml:space="preserve"> </t>
  </si>
  <si>
    <t>NOM DU PRODUIT</t>
  </si>
  <si>
    <t>Unité de gestion</t>
  </si>
  <si>
    <t>Marque</t>
  </si>
  <si>
    <t>Taux TVA</t>
  </si>
  <si>
    <t>Unité</t>
  </si>
  <si>
    <t>Yaourt arômatisé 125 gr</t>
  </si>
  <si>
    <t>Yaourt flan caramel 125 gr</t>
  </si>
  <si>
    <t>Yaourt fruit lait entier 125 gr</t>
  </si>
  <si>
    <t>Yaourt nature sucré canne  125 gr</t>
  </si>
  <si>
    <t>Yaourt mousse au chocolat  125 gr</t>
  </si>
  <si>
    <t>Yaourt nature bifudus  125 gr</t>
  </si>
  <si>
    <t>Yaourt nature sucré  125 gr</t>
  </si>
  <si>
    <t xml:space="preserve">Fromage blanc aux fruits 100 ou 125 gr </t>
  </si>
  <si>
    <t>LOT N° 1 :  YAOURTS</t>
  </si>
  <si>
    <t>Litre</t>
  </si>
  <si>
    <t>kg</t>
  </si>
  <si>
    <t>KG</t>
  </si>
  <si>
    <t xml:space="preserve">Unité </t>
  </si>
  <si>
    <t>Babybelle 16 gr environ</t>
  </si>
  <si>
    <t>Bonbel individuel  16 gr environ</t>
  </si>
  <si>
    <t>Fromage cube hollande 16 gr environ</t>
  </si>
  <si>
    <t>LOT N° 3 :  FROMAGES</t>
  </si>
  <si>
    <t>LOT N° 2 :  LAIT / BEURRE / ŒUFS / CREME</t>
  </si>
  <si>
    <t>Prix Unitaire
HT</t>
  </si>
  <si>
    <t>Montant total HT
Quantité x Prix HT</t>
  </si>
  <si>
    <t>Total HT</t>
  </si>
  <si>
    <t>Total TTC</t>
  </si>
  <si>
    <t>Fromage chèvre au kilo</t>
  </si>
  <si>
    <t>Fromage edam bloc au kilo</t>
  </si>
  <si>
    <t>Fromage maroille au kilo</t>
  </si>
  <si>
    <t>Œufs durs écalés</t>
  </si>
  <si>
    <t>Unité (œuf)</t>
  </si>
  <si>
    <t>Copeaux de Parmesan</t>
  </si>
  <si>
    <t>Planta foisonnement</t>
  </si>
  <si>
    <t>Unité (2L)</t>
  </si>
  <si>
    <t>Pâte à tartiner (différents parfums - en 500 gr)</t>
  </si>
  <si>
    <t>Yaourt lait gélifié 125 gr</t>
  </si>
  <si>
    <t>Fromage mozarella au kilo</t>
  </si>
  <si>
    <t>Yaourt à boire aromatisé 125 ml</t>
  </si>
  <si>
    <t>Yaourt crème dessert chocolat 125 gr</t>
  </si>
  <si>
    <t>Yaourt crème dessert vanille  125 gr</t>
  </si>
  <si>
    <t>Yaourt gâteaux de riz  125 gr</t>
  </si>
  <si>
    <t>Yaourt crème aux œufs  125 gr</t>
  </si>
  <si>
    <t>Yaourt liégeois  125 gr</t>
  </si>
  <si>
    <t>Petits suisses sucré 60 gr environ</t>
  </si>
  <si>
    <t>Petits suisses aux fruits 60 gr environ</t>
  </si>
  <si>
    <t>MARCHE DES PRODUITS LAITIERS</t>
  </si>
  <si>
    <t>Kg</t>
  </si>
  <si>
    <t>Fromage type "Vache qui rit" ind. 16 gr environ</t>
  </si>
  <si>
    <t>Fromage type "Kiri" ind.16 gr environ</t>
  </si>
  <si>
    <t>Saint paulin au kilo</t>
  </si>
  <si>
    <t>Fromage hamburger</t>
  </si>
  <si>
    <t>Fromage Abondance au kg</t>
  </si>
  <si>
    <t>Fromage Beaufort au Kg</t>
  </si>
  <si>
    <t>Fromage Cantal au kg</t>
  </si>
  <si>
    <t>Fromage Cheddard au kg</t>
  </si>
  <si>
    <t>Fromage Comté au kg</t>
  </si>
  <si>
    <t>Fromage gorgonzola au kg</t>
  </si>
  <si>
    <t>Fromage Mont des Cats au kg</t>
  </si>
  <si>
    <t>Fromage Mimolette au kg</t>
  </si>
  <si>
    <t>Fromage Mascarpone au kg</t>
  </si>
  <si>
    <t>Fromage Gruyère râpé au kg</t>
  </si>
  <si>
    <t>Dés de féta au kg</t>
  </si>
  <si>
    <t>Montant total HT</t>
  </si>
  <si>
    <t>Tofu</t>
  </si>
  <si>
    <t>Planta de cuisson (plus de 33% de mat. Grasse)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</si>
</sst>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2"/>
      <name val="Times New Roman"/>
      <family val="1"/>
    </font>
    <font>
      <sz val="11"/>
      <color indexed="12"/>
      <name val="Times New Roman"/>
      <family val="1"/>
    </font>
    <font>
      <b/>
      <u val="single"/>
      <sz val="10"/>
      <color indexed="12"/>
      <name val="Times New Roman"/>
      <family val="1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Times New Roman"/>
      <family val="1"/>
    </font>
    <font>
      <sz val="11"/>
      <color rgb="FF0000FF"/>
      <name val="Times New Roman"/>
      <family val="1"/>
    </font>
    <font>
      <b/>
      <u val="single"/>
      <sz val="10"/>
      <color rgb="FF0000FF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u val="single"/>
      <sz val="2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/>
      <bottom>
        <color indexed="63"/>
      </bottom>
    </border>
    <border>
      <left style="medium"/>
      <right style="thin"/>
      <top style="medium"/>
      <bottom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7" fillId="33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6" fillId="0" borderId="0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47" fillId="0" borderId="17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7" fillId="33" borderId="12" xfId="0" applyFont="1" applyFill="1" applyBorder="1" applyAlignment="1">
      <alignment horizontal="center"/>
    </xf>
    <xf numFmtId="0" fontId="47" fillId="33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8" fillId="0" borderId="0" xfId="0" applyFont="1" applyAlignment="1">
      <alignment horizontal="left"/>
    </xf>
    <xf numFmtId="0" fontId="49" fillId="0" borderId="0" xfId="0" applyFont="1" applyAlignment="1">
      <alignment/>
    </xf>
    <xf numFmtId="0" fontId="2" fillId="33" borderId="19" xfId="0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2" fillId="33" borderId="16" xfId="0" applyFont="1" applyFill="1" applyBorder="1" applyAlignment="1">
      <alignment wrapText="1"/>
    </xf>
    <xf numFmtId="0" fontId="48" fillId="0" borderId="0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44" fontId="2" fillId="0" borderId="10" xfId="44" applyFont="1" applyBorder="1" applyAlignment="1">
      <alignment horizontal="center"/>
    </xf>
    <xf numFmtId="44" fontId="2" fillId="0" borderId="10" xfId="44" applyFont="1" applyFill="1" applyBorder="1" applyAlignment="1">
      <alignment horizontal="center"/>
    </xf>
    <xf numFmtId="44" fontId="2" fillId="0" borderId="11" xfId="44" applyFont="1" applyBorder="1" applyAlignment="1">
      <alignment horizontal="center"/>
    </xf>
    <xf numFmtId="44" fontId="2" fillId="0" borderId="25" xfId="0" applyNumberFormat="1" applyFont="1" applyBorder="1" applyAlignment="1">
      <alignment horizontal="center"/>
    </xf>
    <xf numFmtId="44" fontId="50" fillId="34" borderId="26" xfId="0" applyNumberFormat="1" applyFont="1" applyFill="1" applyBorder="1" applyAlignment="1">
      <alignment/>
    </xf>
    <xf numFmtId="44" fontId="2" fillId="0" borderId="12" xfId="44" applyFont="1" applyBorder="1" applyAlignment="1">
      <alignment horizontal="center"/>
    </xf>
    <xf numFmtId="44" fontId="2" fillId="0" borderId="17" xfId="44" applyFont="1" applyFill="1" applyBorder="1" applyAlignment="1">
      <alignment horizontal="center"/>
    </xf>
    <xf numFmtId="44" fontId="2" fillId="0" borderId="10" xfId="0" applyNumberFormat="1" applyFont="1" applyBorder="1" applyAlignment="1">
      <alignment horizontal="center"/>
    </xf>
    <xf numFmtId="44" fontId="2" fillId="0" borderId="27" xfId="0" applyNumberFormat="1" applyFont="1" applyBorder="1" applyAlignment="1">
      <alignment horizontal="center"/>
    </xf>
    <xf numFmtId="44" fontId="50" fillId="34" borderId="26" xfId="44" applyFont="1" applyFill="1" applyBorder="1" applyAlignment="1">
      <alignment/>
    </xf>
    <xf numFmtId="0" fontId="5" fillId="0" borderId="20" xfId="0" applyFont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44" fontId="2" fillId="0" borderId="30" xfId="44" applyFont="1" applyBorder="1" applyAlignment="1">
      <alignment horizontal="center"/>
    </xf>
    <xf numFmtId="44" fontId="2" fillId="0" borderId="17" xfId="44" applyFont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47" fillId="33" borderId="30" xfId="0" applyFont="1" applyFill="1" applyBorder="1" applyAlignment="1">
      <alignment horizont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44" fontId="2" fillId="0" borderId="35" xfId="0" applyNumberFormat="1" applyFont="1" applyBorder="1" applyAlignment="1">
      <alignment horizontal="center"/>
    </xf>
    <xf numFmtId="44" fontId="2" fillId="0" borderId="36" xfId="0" applyNumberFormat="1" applyFont="1" applyBorder="1" applyAlignment="1">
      <alignment horizont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6" fillId="0" borderId="3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50" fillId="34" borderId="26" xfId="0" applyFont="1" applyFill="1" applyBorder="1" applyAlignment="1">
      <alignment horizontal="center"/>
    </xf>
    <xf numFmtId="0" fontId="6" fillId="0" borderId="3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48" fillId="0" borderId="0" xfId="0" applyFont="1" applyBorder="1" applyAlignment="1">
      <alignment horizontal="left"/>
    </xf>
    <xf numFmtId="0" fontId="5" fillId="0" borderId="4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33" borderId="43" xfId="0" applyFont="1" applyFill="1" applyBorder="1" applyAlignment="1">
      <alignment wrapText="1"/>
    </xf>
    <xf numFmtId="0" fontId="2" fillId="0" borderId="3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D14" sqref="D14"/>
    </sheetView>
  </sheetViews>
  <sheetFormatPr defaultColWidth="11.421875" defaultRowHeight="12.75"/>
  <cols>
    <col min="1" max="1" width="35.00390625" style="5" bestFit="1" customWidth="1"/>
    <col min="2" max="2" width="9.00390625" style="5" bestFit="1" customWidth="1"/>
    <col min="3" max="3" width="13.140625" style="5" customWidth="1"/>
    <col min="4" max="4" width="12.28125" style="5" customWidth="1"/>
    <col min="5" max="5" width="10.7109375" style="5" bestFit="1" customWidth="1"/>
    <col min="6" max="6" width="13.00390625" style="5" bestFit="1" customWidth="1"/>
    <col min="7" max="7" width="17.57421875" style="5" bestFit="1" customWidth="1"/>
    <col min="8" max="16384" width="11.421875" style="5" customWidth="1"/>
  </cols>
  <sheetData>
    <row r="1" spans="1:6" ht="15">
      <c r="A1" s="34"/>
      <c r="B1" s="34"/>
      <c r="C1" s="34"/>
      <c r="D1" s="34"/>
      <c r="E1" s="34"/>
      <c r="F1" s="34"/>
    </row>
    <row r="2" spans="1:7" ht="30">
      <c r="A2" s="70" t="s">
        <v>62</v>
      </c>
      <c r="B2" s="71"/>
      <c r="C2" s="71"/>
      <c r="D2" s="71"/>
      <c r="E2" s="71"/>
      <c r="F2" s="71"/>
      <c r="G2" s="71"/>
    </row>
    <row r="3" spans="1:6" ht="15">
      <c r="A3" s="34"/>
      <c r="B3" s="34"/>
      <c r="C3" s="34"/>
      <c r="D3" s="34"/>
      <c r="E3" s="34"/>
      <c r="F3" s="34"/>
    </row>
    <row r="4" spans="1:7" s="4" customFormat="1" ht="18.75">
      <c r="A4" s="33" t="s">
        <v>29</v>
      </c>
      <c r="B4" s="2" t="s">
        <v>15</v>
      </c>
      <c r="C4" s="3"/>
      <c r="D4" s="3"/>
      <c r="E4" s="3"/>
      <c r="F4" s="3"/>
      <c r="G4" s="3"/>
    </row>
    <row r="5" spans="1:7" s="4" customFormat="1" ht="18.75">
      <c r="A5" s="33"/>
      <c r="B5" s="2"/>
      <c r="C5" s="3"/>
      <c r="D5" s="3"/>
      <c r="E5" s="3"/>
      <c r="F5" s="3"/>
      <c r="G5" s="3"/>
    </row>
    <row r="6" spans="1:7" s="4" customFormat="1" ht="18.75">
      <c r="A6" s="33"/>
      <c r="B6" s="2"/>
      <c r="C6" s="3"/>
      <c r="D6" s="3"/>
      <c r="E6" s="3"/>
      <c r="F6" s="3"/>
      <c r="G6" s="3"/>
    </row>
    <row r="7" spans="1:7" s="4" customFormat="1" ht="18.75">
      <c r="A7" s="33"/>
      <c r="B7" s="2"/>
      <c r="C7" s="3"/>
      <c r="D7" s="3"/>
      <c r="E7" s="3"/>
      <c r="F7" s="3"/>
      <c r="G7" s="3"/>
    </row>
    <row r="8" spans="1:7" s="4" customFormat="1" ht="19.5" thickBot="1">
      <c r="A8" s="1"/>
      <c r="B8" s="2"/>
      <c r="C8" s="3"/>
      <c r="D8" s="3"/>
      <c r="E8" s="3"/>
      <c r="F8" s="3"/>
      <c r="G8" s="3"/>
    </row>
    <row r="9" spans="1:7" ht="28.5" customHeight="1">
      <c r="A9" s="40" t="s">
        <v>16</v>
      </c>
      <c r="B9" s="75" t="s">
        <v>17</v>
      </c>
      <c r="C9" s="77" t="s">
        <v>18</v>
      </c>
      <c r="D9" s="77" t="s">
        <v>0</v>
      </c>
      <c r="E9" s="79" t="s">
        <v>19</v>
      </c>
      <c r="F9" s="77" t="s">
        <v>39</v>
      </c>
      <c r="G9" s="72" t="s">
        <v>79</v>
      </c>
    </row>
    <row r="10" spans="1:7" ht="14.25" customHeight="1">
      <c r="A10" s="41"/>
      <c r="B10" s="76"/>
      <c r="C10" s="78"/>
      <c r="D10" s="78"/>
      <c r="E10" s="80"/>
      <c r="F10" s="80"/>
      <c r="G10" s="73"/>
    </row>
    <row r="11" spans="1:7" ht="15">
      <c r="A11" s="22" t="s">
        <v>54</v>
      </c>
      <c r="B11" s="44" t="s">
        <v>20</v>
      </c>
      <c r="C11" s="7"/>
      <c r="D11" s="8">
        <v>200</v>
      </c>
      <c r="E11" s="6"/>
      <c r="F11" s="47"/>
      <c r="G11" s="50"/>
    </row>
    <row r="12" spans="1:7" ht="15">
      <c r="A12" s="22" t="s">
        <v>21</v>
      </c>
      <c r="B12" s="44" t="s">
        <v>20</v>
      </c>
      <c r="C12" s="7"/>
      <c r="D12" s="8">
        <v>9880</v>
      </c>
      <c r="E12" s="6"/>
      <c r="F12" s="47"/>
      <c r="G12" s="50"/>
    </row>
    <row r="13" spans="1:7" ht="15">
      <c r="A13" s="24" t="s">
        <v>55</v>
      </c>
      <c r="B13" s="44" t="s">
        <v>20</v>
      </c>
      <c r="C13" s="7"/>
      <c r="D13" s="8">
        <v>4200</v>
      </c>
      <c r="E13" s="6"/>
      <c r="F13" s="47"/>
      <c r="G13" s="50"/>
    </row>
    <row r="14" spans="1:7" ht="15">
      <c r="A14" s="22" t="s">
        <v>56</v>
      </c>
      <c r="B14" s="44" t="s">
        <v>20</v>
      </c>
      <c r="C14" s="7"/>
      <c r="D14" s="8">
        <v>4200</v>
      </c>
      <c r="E14" s="6"/>
      <c r="F14" s="47"/>
      <c r="G14" s="50"/>
    </row>
    <row r="15" spans="1:7" ht="15">
      <c r="A15" s="24" t="s">
        <v>22</v>
      </c>
      <c r="B15" s="44" t="s">
        <v>20</v>
      </c>
      <c r="C15" s="7"/>
      <c r="D15" s="8">
        <v>2700</v>
      </c>
      <c r="E15" s="6"/>
      <c r="F15" s="47"/>
      <c r="G15" s="50"/>
    </row>
    <row r="16" spans="1:7" ht="15">
      <c r="A16" s="22" t="s">
        <v>23</v>
      </c>
      <c r="B16" s="44" t="s">
        <v>20</v>
      </c>
      <c r="C16" s="7"/>
      <c r="D16" s="8">
        <v>9880</v>
      </c>
      <c r="E16" s="6"/>
      <c r="F16" s="47"/>
      <c r="G16" s="50"/>
    </row>
    <row r="17" spans="1:7" ht="15">
      <c r="A17" s="22" t="s">
        <v>57</v>
      </c>
      <c r="B17" s="44" t="s">
        <v>20</v>
      </c>
      <c r="C17" s="7"/>
      <c r="D17" s="8">
        <v>400</v>
      </c>
      <c r="E17" s="6"/>
      <c r="F17" s="47"/>
      <c r="G17" s="50"/>
    </row>
    <row r="18" spans="1:7" ht="15">
      <c r="A18" s="22" t="s">
        <v>58</v>
      </c>
      <c r="B18" s="44" t="s">
        <v>20</v>
      </c>
      <c r="C18" s="7"/>
      <c r="D18" s="8">
        <v>200</v>
      </c>
      <c r="E18" s="6"/>
      <c r="F18" s="47"/>
      <c r="G18" s="50"/>
    </row>
    <row r="19" spans="1:7" ht="15">
      <c r="A19" s="22" t="s">
        <v>24</v>
      </c>
      <c r="B19" s="44" t="s">
        <v>20</v>
      </c>
      <c r="C19" s="7"/>
      <c r="D19" s="8">
        <v>3700</v>
      </c>
      <c r="E19" s="6"/>
      <c r="F19" s="47"/>
      <c r="G19" s="50"/>
    </row>
    <row r="20" spans="1:7" ht="15">
      <c r="A20" s="24" t="s">
        <v>27</v>
      </c>
      <c r="B20" s="44" t="s">
        <v>20</v>
      </c>
      <c r="C20" s="7"/>
      <c r="D20" s="8">
        <v>1480</v>
      </c>
      <c r="E20" s="6"/>
      <c r="F20" s="47"/>
      <c r="G20" s="50"/>
    </row>
    <row r="21" spans="1:7" ht="15">
      <c r="A21" s="22" t="s">
        <v>59</v>
      </c>
      <c r="B21" s="44" t="s">
        <v>20</v>
      </c>
      <c r="C21" s="7"/>
      <c r="D21" s="8">
        <v>4000</v>
      </c>
      <c r="E21" s="6"/>
      <c r="F21" s="47"/>
      <c r="G21" s="50"/>
    </row>
    <row r="22" spans="1:7" ht="15">
      <c r="A22" s="22" t="s">
        <v>25</v>
      </c>
      <c r="B22" s="44" t="s">
        <v>20</v>
      </c>
      <c r="C22" s="7"/>
      <c r="D22" s="8">
        <v>8400</v>
      </c>
      <c r="E22" s="6"/>
      <c r="F22" s="47"/>
      <c r="G22" s="50"/>
    </row>
    <row r="23" spans="1:7" ht="15">
      <c r="A23" s="24" t="s">
        <v>26</v>
      </c>
      <c r="B23" s="44" t="s">
        <v>20</v>
      </c>
      <c r="C23" s="7"/>
      <c r="D23" s="8">
        <v>800</v>
      </c>
      <c r="E23" s="6"/>
      <c r="F23" s="47"/>
      <c r="G23" s="50"/>
    </row>
    <row r="24" spans="1:7" ht="15">
      <c r="A24" s="42" t="s">
        <v>52</v>
      </c>
      <c r="B24" s="45" t="s">
        <v>20</v>
      </c>
      <c r="C24" s="9"/>
      <c r="D24" s="10">
        <v>1000</v>
      </c>
      <c r="E24" s="6"/>
      <c r="F24" s="47"/>
      <c r="G24" s="50"/>
    </row>
    <row r="25" spans="1:7" ht="15">
      <c r="A25" s="22" t="s">
        <v>28</v>
      </c>
      <c r="B25" s="44" t="s">
        <v>20</v>
      </c>
      <c r="C25" s="7"/>
      <c r="D25" s="11">
        <v>7410</v>
      </c>
      <c r="E25" s="6"/>
      <c r="F25" s="48"/>
      <c r="G25" s="50"/>
    </row>
    <row r="26" spans="1:7" ht="15">
      <c r="A26" s="24" t="s">
        <v>60</v>
      </c>
      <c r="B26" s="44" t="s">
        <v>20</v>
      </c>
      <c r="C26" s="7"/>
      <c r="D26" s="8">
        <v>4940</v>
      </c>
      <c r="E26" s="6"/>
      <c r="F26" s="47"/>
      <c r="G26" s="50"/>
    </row>
    <row r="27" spans="1:7" ht="15.75" thickBot="1">
      <c r="A27" s="43" t="s">
        <v>61</v>
      </c>
      <c r="B27" s="46" t="s">
        <v>20</v>
      </c>
      <c r="C27" s="12"/>
      <c r="D27" s="13">
        <v>4940</v>
      </c>
      <c r="E27" s="6"/>
      <c r="F27" s="49"/>
      <c r="G27" s="50"/>
    </row>
    <row r="28" spans="1:7" ht="16.5" thickBot="1">
      <c r="A28" s="2" t="s">
        <v>15</v>
      </c>
      <c r="B28" s="2"/>
      <c r="C28" s="14"/>
      <c r="D28" s="2"/>
      <c r="E28" s="74" t="s">
        <v>41</v>
      </c>
      <c r="F28" s="74"/>
      <c r="G28" s="51">
        <f>SUM(G11:G27)</f>
        <v>0</v>
      </c>
    </row>
    <row r="29" spans="1:7" ht="16.5" thickBot="1">
      <c r="A29" s="15"/>
      <c r="B29" s="2"/>
      <c r="C29" s="14"/>
      <c r="D29" s="2" t="s">
        <v>15</v>
      </c>
      <c r="E29" s="74" t="s">
        <v>42</v>
      </c>
      <c r="F29" s="74"/>
      <c r="G29" s="51">
        <f>G28*1.055</f>
        <v>0</v>
      </c>
    </row>
    <row r="30" spans="1:7" ht="15">
      <c r="A30" s="15"/>
      <c r="B30" s="2"/>
      <c r="C30" s="14"/>
      <c r="D30" s="2"/>
      <c r="E30" s="2"/>
      <c r="F30" s="2"/>
      <c r="G30" s="2"/>
    </row>
    <row r="31" spans="1:7" ht="15">
      <c r="A31" s="15"/>
      <c r="B31" s="2"/>
      <c r="C31" s="14"/>
      <c r="D31" s="2"/>
      <c r="E31" s="2"/>
      <c r="F31" s="2"/>
      <c r="G31" s="2"/>
    </row>
    <row r="34" spans="1:28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14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28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:28" s="29" customFormat="1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:28" s="29" customFormat="1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:28" s="29" customFormat="1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</row>
    <row r="63" spans="1:28" s="29" customFormat="1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</row>
    <row r="64" spans="1:28" s="29" customFormat="1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</row>
    <row r="65" spans="1:28" s="29" customFormat="1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</row>
    <row r="66" spans="1:28" s="29" customFormat="1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</row>
    <row r="67" spans="1:28" s="29" customFormat="1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</row>
    <row r="68" spans="1:28" s="29" customFormat="1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</row>
    <row r="69" spans="1:28" s="29" customFormat="1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</row>
    <row r="70" spans="1:28" s="29" customFormat="1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</row>
    <row r="71" spans="1:28" s="29" customFormat="1" ht="14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</row>
    <row r="72" spans="1:28" s="29" customFormat="1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</row>
    <row r="73" spans="1:28" s="29" customFormat="1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</row>
    <row r="74" spans="1:28" s="29" customFormat="1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</row>
    <row r="75" spans="1:28" s="29" customFormat="1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</row>
    <row r="76" spans="1:28" s="29" customFormat="1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</row>
    <row r="77" spans="1:28" s="29" customFormat="1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</row>
    <row r="78" spans="1:28" s="29" customFormat="1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</row>
    <row r="79" spans="1:28" s="29" customFormat="1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</row>
    <row r="80" spans="1:28" s="29" customFormat="1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</row>
    <row r="81" spans="1:28" s="29" customFormat="1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</row>
    <row r="82" spans="1:28" s="29" customFormat="1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</row>
    <row r="83" spans="1:28" s="29" customFormat="1" ht="1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</row>
    <row r="84" spans="1:28" s="29" customFormat="1" ht="1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</row>
    <row r="85" spans="1:28" s="29" customFormat="1" ht="1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</row>
    <row r="86" spans="1:28" s="29" customFormat="1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</row>
    <row r="87" spans="1:28" s="29" customFormat="1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</row>
    <row r="88" spans="1:28" s="29" customFormat="1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</row>
    <row r="89" spans="1:28" s="29" customFormat="1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</row>
    <row r="90" spans="1:28" s="29" customFormat="1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</row>
    <row r="91" spans="1:28" s="29" customFormat="1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</row>
    <row r="92" spans="1:28" s="29" customFormat="1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</row>
    <row r="93" spans="1:28" s="29" customFormat="1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</row>
    <row r="94" spans="1:28" s="29" customFormat="1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</row>
    <row r="95" spans="1:28" s="29" customFormat="1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1:28" s="29" customFormat="1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</row>
    <row r="97" spans="1:28" s="29" customFormat="1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</row>
    <row r="98" spans="1:28" s="29" customFormat="1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</row>
    <row r="99" spans="1:28" s="29" customFormat="1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</row>
    <row r="100" spans="1:28" s="29" customFormat="1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28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8" s="29" customFormat="1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</row>
    <row r="103" spans="1:28" s="29" customFormat="1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1:28" s="29" customFormat="1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:28" s="29" customFormat="1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</row>
    <row r="106" spans="1:28" s="29" customFormat="1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s="29" customFormat="1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1:28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</row>
    <row r="109" spans="1:28" s="29" customFormat="1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</row>
    <row r="110" spans="1:28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1:28" s="29" customFormat="1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</row>
    <row r="112" spans="1:28" s="29" customFormat="1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</row>
    <row r="113" spans="1:28" s="29" customFormat="1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</row>
    <row r="114" spans="1:28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</row>
    <row r="115" spans="1:28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</row>
    <row r="116" spans="1:28" s="2" customFormat="1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</row>
    <row r="117" spans="1:28" s="14" customFormat="1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</row>
    <row r="118" spans="1:28" s="14" customFormat="1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</row>
    <row r="119" spans="1:28" s="2" customFormat="1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</row>
    <row r="120" spans="1:28" s="14" customFormat="1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</row>
    <row r="121" spans="1:28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</row>
    <row r="122" spans="1:28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</row>
    <row r="123" spans="1:28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</row>
    <row r="124" spans="1:28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</row>
    <row r="125" spans="1:28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</row>
    <row r="126" spans="1:28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</row>
    <row r="127" spans="1:28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</row>
    <row r="128" spans="1:28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</row>
    <row r="129" spans="1:28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</row>
    <row r="130" spans="1:28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</row>
    <row r="131" spans="1:28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</row>
    <row r="132" spans="1:28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</row>
    <row r="133" spans="1:28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</row>
    <row r="134" spans="1:28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</row>
    <row r="135" spans="1:28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</row>
    <row r="136" spans="1:28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</row>
    <row r="137" spans="1:28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</row>
    <row r="138" spans="1:28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</row>
    <row r="139" spans="1:28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</row>
    <row r="140" spans="1:28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</row>
    <row r="141" spans="1:28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</row>
    <row r="142" spans="1:28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</row>
    <row r="143" spans="1:28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</row>
    <row r="144" spans="1:28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</row>
    <row r="145" spans="1:28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</row>
    <row r="146" spans="1:28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</row>
    <row r="147" spans="1:28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</row>
    <row r="148" spans="1:28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</row>
    <row r="149" spans="1:28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</row>
    <row r="150" spans="1:28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</row>
    <row r="151" spans="1:28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</row>
    <row r="152" spans="1:28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</row>
    <row r="153" spans="1:28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</row>
    <row r="154" spans="1:28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</row>
    <row r="155" spans="1:28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</row>
    <row r="156" spans="1:28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</row>
    <row r="157" spans="1:28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</row>
    <row r="158" spans="1:28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</row>
    <row r="159" spans="1:28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</row>
    <row r="160" spans="1:28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</row>
    <row r="161" spans="1:28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</row>
    <row r="162" spans="1:28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</row>
    <row r="163" spans="1:28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</row>
    <row r="164" spans="1:28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</row>
    <row r="165" spans="1:28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</row>
    <row r="166" spans="1:28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</row>
    <row r="167" spans="1:28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</row>
    <row r="168" spans="1:28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</row>
    <row r="169" spans="1:28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</row>
    <row r="170" spans="1:28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</row>
    <row r="171" spans="1:28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</row>
    <row r="172" spans="1:28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</row>
    <row r="173" spans="1:28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</row>
    <row r="174" spans="1:28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</row>
    <row r="175" spans="1:28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</row>
    <row r="176" spans="1:28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</row>
    <row r="177" spans="1:28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</row>
    <row r="178" spans="1:28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</row>
    <row r="179" spans="1:28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</row>
    <row r="180" spans="1:28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</row>
    <row r="181" spans="1:28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</row>
    <row r="182" spans="1:28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</row>
    <row r="183" spans="1:28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</row>
    <row r="184" spans="1:28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</row>
    <row r="185" spans="1:28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</row>
    <row r="186" spans="1:28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</row>
    <row r="187" spans="1:28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</row>
    <row r="188" spans="1:28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</row>
    <row r="189" spans="1:28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</row>
    <row r="190" spans="1:28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</row>
    <row r="191" spans="1:28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</row>
    <row r="192" spans="1:28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</row>
    <row r="193" spans="1:28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</row>
    <row r="194" spans="1:28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</row>
    <row r="195" spans="1:28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</row>
    <row r="196" spans="1:28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</row>
    <row r="197" spans="1:28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</row>
    <row r="198" spans="1:28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</row>
    <row r="199" spans="1:28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</row>
    <row r="200" spans="1:28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</row>
    <row r="201" spans="1:28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</row>
    <row r="202" spans="1:28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</row>
    <row r="203" spans="1:28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</row>
    <row r="204" spans="1:28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</row>
    <row r="205" spans="1:28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</row>
    <row r="206" spans="1:28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</row>
    <row r="207" spans="1:28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</row>
    <row r="208" spans="1:28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</row>
    <row r="209" spans="1:28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</row>
    <row r="210" spans="1:28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</row>
    <row r="211" spans="1:28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</row>
    <row r="212" spans="1:28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</row>
    <row r="213" spans="1:28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</row>
    <row r="214" spans="1:28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</row>
    <row r="215" spans="1:28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</row>
    <row r="216" spans="1:28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</row>
    <row r="217" spans="1:28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</row>
    <row r="218" spans="1:28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</row>
    <row r="219" spans="1:28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</row>
    <row r="220" spans="1:28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</row>
    <row r="221" spans="1:28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</row>
    <row r="222" spans="1:28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</row>
    <row r="223" spans="1:28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</row>
    <row r="224" spans="1:28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</row>
    <row r="225" spans="1:28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</row>
    <row r="226" spans="1:28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</row>
    <row r="227" spans="1:28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</row>
    <row r="228" spans="1:28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</row>
    <row r="229" spans="1:28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</row>
    <row r="230" spans="1:28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</row>
    <row r="231" spans="1:28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</row>
    <row r="232" spans="1:28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</row>
    <row r="233" spans="1:28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</row>
    <row r="234" spans="1:28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</row>
    <row r="235" spans="1:28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</row>
    <row r="236" spans="1:28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</row>
    <row r="237" spans="1:28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</row>
    <row r="238" spans="1:28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</row>
    <row r="239" spans="1:28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</row>
    <row r="240" spans="1:28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</row>
    <row r="241" spans="1:28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</row>
    <row r="242" spans="1:28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</row>
    <row r="243" spans="1:28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</row>
    <row r="244" spans="1:28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</row>
    <row r="245" spans="1:28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</row>
    <row r="246" spans="1:28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</row>
    <row r="247" spans="1:28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</row>
    <row r="248" spans="1:28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</row>
    <row r="249" spans="1:28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</row>
    <row r="250" spans="1:28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</row>
    <row r="251" spans="1:28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</row>
    <row r="252" spans="1:28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</row>
    <row r="253" spans="1:28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</row>
    <row r="254" spans="1:28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</row>
    <row r="255" spans="1:28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</row>
    <row r="256" spans="1:28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</row>
    <row r="257" spans="1:28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</row>
    <row r="258" spans="1:28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</row>
    <row r="259" spans="1:28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</row>
    <row r="260" spans="1:28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</row>
    <row r="261" spans="1:28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</row>
    <row r="262" spans="1:28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</row>
    <row r="263" spans="1:28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</row>
    <row r="264" spans="1:28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</row>
    <row r="265" spans="1:28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</row>
    <row r="266" spans="1:28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</row>
    <row r="267" spans="1:28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</row>
    <row r="268" spans="1:28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</row>
    <row r="269" spans="1:28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</row>
    <row r="270" spans="1:28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</row>
    <row r="271" spans="1:28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</row>
    <row r="272" spans="1:28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</row>
    <row r="273" spans="1:28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</row>
    <row r="274" spans="1:28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</row>
    <row r="275" spans="1:28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</row>
    <row r="276" spans="1:28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</row>
    <row r="277" spans="1:28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</row>
    <row r="278" spans="1:28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</row>
    <row r="279" spans="1:28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</row>
    <row r="280" spans="1:28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</row>
    <row r="281" spans="1:28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</row>
    <row r="282" spans="1:28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</row>
    <row r="283" spans="1:28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</row>
    <row r="284" spans="1:28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</row>
    <row r="285" spans="1:28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</row>
    <row r="286" spans="1:28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</row>
    <row r="287" spans="1:28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</row>
    <row r="288" spans="1:28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</row>
    <row r="289" spans="1:28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</row>
    <row r="290" spans="1:28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</row>
    <row r="291" spans="1:28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</row>
    <row r="292" spans="1:28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</row>
    <row r="293" spans="1:28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</row>
    <row r="294" spans="1:28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</row>
    <row r="295" spans="1:28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</row>
    <row r="296" spans="1:28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</row>
    <row r="297" spans="1:28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</row>
    <row r="298" spans="1:28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</row>
    <row r="299" spans="1:28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</row>
    <row r="300" spans="1:28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</row>
    <row r="301" spans="1:28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</row>
    <row r="302" spans="1:28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</row>
    <row r="303" spans="1:28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</row>
    <row r="304" spans="1:28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</row>
    <row r="305" spans="1:28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</row>
    <row r="306" spans="1:28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</row>
    <row r="307" spans="1:28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</row>
    <row r="308" spans="1:28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</row>
    <row r="309" spans="1:28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</row>
    <row r="310" spans="1:28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</row>
    <row r="311" spans="1:28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</row>
    <row r="312" spans="1:28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</row>
    <row r="313" spans="1:28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</row>
    <row r="314" spans="1:28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</row>
    <row r="315" spans="1:28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</row>
    <row r="316" spans="1:28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</row>
    <row r="317" spans="1:28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</row>
    <row r="318" spans="1:28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</row>
    <row r="319" spans="1:28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</row>
    <row r="320" spans="1:28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</row>
    <row r="321" spans="1:28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</row>
    <row r="322" spans="1:28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</row>
    <row r="323" spans="1:28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</row>
    <row r="324" spans="1:28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</row>
    <row r="325" spans="1:28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</row>
    <row r="326" spans="1:28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</row>
    <row r="327" spans="1:28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</row>
    <row r="328" spans="1:28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</row>
    <row r="329" spans="1:28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</row>
    <row r="330" spans="1:28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</row>
    <row r="331" spans="1:28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</row>
    <row r="332" spans="1:28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</row>
    <row r="333" spans="1:28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</row>
    <row r="334" spans="1:28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</row>
    <row r="335" spans="1:28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</row>
    <row r="336" spans="1:28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</row>
    <row r="337" spans="1:28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</row>
    <row r="338" spans="1:28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</row>
    <row r="339" spans="1:28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</row>
    <row r="340" spans="1:28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</row>
    <row r="341" spans="1:28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</row>
    <row r="342" spans="1:28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</row>
    <row r="343" spans="1:28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</row>
    <row r="344" spans="1:28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</row>
    <row r="345" spans="1:28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</row>
    <row r="346" spans="1:28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</row>
    <row r="347" spans="1:28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</row>
    <row r="348" spans="1:28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</row>
    <row r="349" spans="1:28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</row>
    <row r="350" spans="1:28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</row>
    <row r="351" spans="1:28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</row>
    <row r="352" spans="1:28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</row>
    <row r="353" spans="1:28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</row>
    <row r="354" spans="1:28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</row>
    <row r="355" spans="1:28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</row>
    <row r="356" spans="1:28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</row>
    <row r="357" spans="1:28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</row>
    <row r="358" spans="1:28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</row>
    <row r="359" spans="1:28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</row>
    <row r="360" spans="1:28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</row>
    <row r="361" spans="1:28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</row>
    <row r="362" spans="1:28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</row>
    <row r="363" spans="1:28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</row>
    <row r="364" spans="1:28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</row>
    <row r="365" spans="1:28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</row>
    <row r="366" spans="1:28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</row>
    <row r="367" spans="1:28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</row>
    <row r="368" spans="1:28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</row>
    <row r="369" spans="1:28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</row>
    <row r="370" spans="1:28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</row>
    <row r="371" spans="1:28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</row>
    <row r="372" spans="1:28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</row>
    <row r="373" spans="1:28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</row>
    <row r="374" spans="1:28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</row>
    <row r="375" spans="1:28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</row>
    <row r="376" spans="1:28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</row>
    <row r="377" spans="1:28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</row>
    <row r="378" spans="1:28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</row>
    <row r="379" spans="1:28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</row>
    <row r="380" spans="1:28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</row>
    <row r="381" spans="1:28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</row>
    <row r="382" spans="1:28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</row>
    <row r="383" spans="1:28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</row>
    <row r="384" spans="1:28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</row>
    <row r="385" spans="1:28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</row>
    <row r="386" spans="1:28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</row>
    <row r="387" spans="1:28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</row>
    <row r="388" spans="1:28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</row>
    <row r="389" spans="1:28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</row>
    <row r="390" spans="1:28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</row>
    <row r="391" spans="1:28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</row>
    <row r="392" spans="1:28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</row>
    <row r="393" spans="1:28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</row>
    <row r="394" spans="1:28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</row>
    <row r="395" spans="1:28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</row>
    <row r="396" spans="1:28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</row>
    <row r="397" spans="1:28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</row>
    <row r="398" spans="1:28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</row>
    <row r="399" spans="1:28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</row>
    <row r="400" spans="1:28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</row>
    <row r="401" spans="1:28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</row>
    <row r="402" spans="1:28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</row>
    <row r="403" spans="1:28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</row>
    <row r="404" spans="1:28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</row>
    <row r="405" spans="1:28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</row>
    <row r="406" spans="1:28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</row>
    <row r="407" spans="1:28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</row>
    <row r="408" spans="1:28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</row>
    <row r="409" spans="1:28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</row>
    <row r="410" spans="1:28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</row>
    <row r="411" spans="1:28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</row>
    <row r="412" spans="1:28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</row>
    <row r="413" spans="1:28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</row>
    <row r="414" spans="1:28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</row>
    <row r="415" spans="1:28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</row>
    <row r="416" spans="1:28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</row>
    <row r="417" spans="1:28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</row>
    <row r="418" spans="1:28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</row>
    <row r="419" spans="1:28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</row>
    <row r="420" spans="1:28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</row>
    <row r="421" spans="1:28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</row>
    <row r="422" spans="1:28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</row>
    <row r="423" spans="1:28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</row>
    <row r="424" spans="1:28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</row>
    <row r="425" spans="1:28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</row>
    <row r="426" spans="1:28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</row>
    <row r="427" spans="1:28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</row>
    <row r="428" spans="1:28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</row>
    <row r="429" spans="1:28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</row>
    <row r="430" spans="1:28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</row>
    <row r="431" spans="1:28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</row>
    <row r="432" spans="1:28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</row>
    <row r="433" spans="1:28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</row>
    <row r="434" spans="1:28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</row>
    <row r="435" spans="1:28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</row>
    <row r="436" spans="1:28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</row>
    <row r="437" spans="1:28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</row>
    <row r="438" spans="1:28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</row>
    <row r="439" spans="1:28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</row>
    <row r="440" spans="1:28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</row>
    <row r="441" spans="1:28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</row>
    <row r="442" spans="1:28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</row>
    <row r="443" spans="1:28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</row>
    <row r="444" spans="1:28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</row>
    <row r="445" spans="1:28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</row>
    <row r="446" spans="1:28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</row>
    <row r="447" spans="1:28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</row>
    <row r="448" spans="1:28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</row>
    <row r="449" spans="1:28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</row>
    <row r="450" spans="1:28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</row>
    <row r="451" spans="1:28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</row>
    <row r="452" spans="1:28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</row>
    <row r="453" spans="1:28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</row>
    <row r="454" spans="1:28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</row>
    <row r="455" spans="1:28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</row>
    <row r="456" spans="1:28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</row>
    <row r="457" spans="1:28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</row>
    <row r="458" spans="1:28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</row>
    <row r="459" spans="1:28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</row>
    <row r="460" spans="1:28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</row>
    <row r="461" spans="1:28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</row>
    <row r="462" spans="1:28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</row>
    <row r="463" spans="1:28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</row>
    <row r="464" spans="1:28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</row>
    <row r="465" spans="1:28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</row>
  </sheetData>
  <sheetProtection/>
  <mergeCells count="9">
    <mergeCell ref="A2:G2"/>
    <mergeCell ref="G9:G10"/>
    <mergeCell ref="E28:F28"/>
    <mergeCell ref="E29:F29"/>
    <mergeCell ref="B9:B10"/>
    <mergeCell ref="C9:C10"/>
    <mergeCell ref="D9:D10"/>
    <mergeCell ref="E9:E10"/>
    <mergeCell ref="F9:F10"/>
  </mergeCells>
  <printOptions/>
  <pageMargins left="0.5905511811023623" right="0.5905511811023623" top="0" bottom="0" header="0" footer="0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6" sqref="A16"/>
    </sheetView>
  </sheetViews>
  <sheetFormatPr defaultColWidth="9.140625" defaultRowHeight="12.75"/>
  <cols>
    <col min="1" max="1" width="45.00390625" style="0" bestFit="1" customWidth="1"/>
    <col min="2" max="6" width="11.421875" style="0" customWidth="1"/>
    <col min="7" max="7" width="13.28125" style="0" bestFit="1" customWidth="1"/>
    <col min="8" max="12" width="11.421875" style="0" customWidth="1"/>
    <col min="13" max="13" width="13.28125" style="0" bestFit="1" customWidth="1"/>
    <col min="14" max="16384" width="11.421875" style="0" customWidth="1"/>
  </cols>
  <sheetData>
    <row r="1" spans="1:7" ht="15">
      <c r="A1" s="34"/>
      <c r="B1" s="34"/>
      <c r="C1" s="34"/>
      <c r="D1" s="34"/>
      <c r="E1" s="34"/>
      <c r="F1" s="34"/>
      <c r="G1" s="5"/>
    </row>
    <row r="2" spans="1:7" ht="30">
      <c r="A2" s="70" t="s">
        <v>62</v>
      </c>
      <c r="B2" s="71"/>
      <c r="C2" s="71"/>
      <c r="D2" s="71"/>
      <c r="E2" s="71"/>
      <c r="F2" s="71"/>
      <c r="G2" s="71"/>
    </row>
    <row r="3" spans="1:7" ht="15">
      <c r="A3" s="34"/>
      <c r="B3" s="34"/>
      <c r="C3" s="34"/>
      <c r="D3" s="34"/>
      <c r="E3" s="34"/>
      <c r="F3" s="34"/>
      <c r="G3" s="5"/>
    </row>
    <row r="4" spans="1:7" ht="15">
      <c r="A4" s="15"/>
      <c r="B4" s="2"/>
      <c r="C4" s="14"/>
      <c r="D4" s="2"/>
      <c r="E4" s="2"/>
      <c r="F4" s="2"/>
      <c r="G4" s="2"/>
    </row>
    <row r="5" spans="1:7" ht="12.75">
      <c r="A5" s="85" t="s">
        <v>38</v>
      </c>
      <c r="B5" s="85"/>
      <c r="C5" s="85"/>
      <c r="D5" s="85"/>
      <c r="E5" s="85"/>
      <c r="F5" s="85"/>
      <c r="G5" s="16"/>
    </row>
    <row r="6" spans="1:7" ht="12.75">
      <c r="A6" s="39"/>
      <c r="B6" s="39"/>
      <c r="C6" s="39"/>
      <c r="D6" s="39"/>
      <c r="E6" s="39"/>
      <c r="F6" s="39"/>
      <c r="G6" s="16"/>
    </row>
    <row r="7" spans="1:13" ht="12.75">
      <c r="A7" s="39"/>
      <c r="B7" s="39"/>
      <c r="C7" s="39"/>
      <c r="D7" s="39"/>
      <c r="E7" s="39"/>
      <c r="F7" s="39"/>
      <c r="G7" s="16"/>
      <c r="H7" s="39"/>
      <c r="I7" s="39"/>
      <c r="J7" s="39"/>
      <c r="K7" s="39"/>
      <c r="L7" s="39"/>
      <c r="M7" s="16"/>
    </row>
    <row r="8" spans="1:13" ht="13.5" thickBo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12.75">
      <c r="A9" s="86" t="s">
        <v>16</v>
      </c>
      <c r="B9" s="81" t="s">
        <v>17</v>
      </c>
      <c r="C9" s="81" t="s">
        <v>18</v>
      </c>
      <c r="D9" s="81" t="s">
        <v>0</v>
      </c>
      <c r="E9" s="79" t="s">
        <v>19</v>
      </c>
      <c r="F9" s="77" t="s">
        <v>39</v>
      </c>
      <c r="G9" s="72" t="s">
        <v>40</v>
      </c>
      <c r="H9" s="81"/>
      <c r="I9" s="81"/>
      <c r="J9" s="81"/>
      <c r="K9" s="79"/>
      <c r="L9" s="77"/>
      <c r="M9" s="72"/>
    </row>
    <row r="10" spans="1:13" ht="48.75" customHeight="1" thickBot="1">
      <c r="A10" s="87"/>
      <c r="B10" s="82"/>
      <c r="C10" s="82"/>
      <c r="D10" s="82"/>
      <c r="E10" s="83"/>
      <c r="F10" s="83"/>
      <c r="G10" s="84"/>
      <c r="H10" s="82"/>
      <c r="I10" s="82"/>
      <c r="J10" s="82"/>
      <c r="K10" s="83"/>
      <c r="L10" s="83"/>
      <c r="M10" s="84"/>
    </row>
    <row r="11" spans="1:13" ht="15">
      <c r="A11" s="18" t="s">
        <v>11</v>
      </c>
      <c r="B11" s="19" t="s">
        <v>30</v>
      </c>
      <c r="C11" s="17"/>
      <c r="D11" s="20">
        <v>6550</v>
      </c>
      <c r="E11" s="21"/>
      <c r="F11" s="52"/>
      <c r="G11" s="54">
        <f>F11*D11</f>
        <v>0</v>
      </c>
      <c r="H11" s="19"/>
      <c r="I11" s="17"/>
      <c r="J11" s="20"/>
      <c r="K11" s="21"/>
      <c r="L11" s="52"/>
      <c r="M11" s="54"/>
    </row>
    <row r="12" spans="1:13" ht="15">
      <c r="A12" s="22" t="s">
        <v>2</v>
      </c>
      <c r="B12" s="6" t="s">
        <v>31</v>
      </c>
      <c r="C12" s="7"/>
      <c r="D12" s="8">
        <v>650</v>
      </c>
      <c r="E12" s="23"/>
      <c r="F12" s="47"/>
      <c r="G12" s="54">
        <f aca="true" t="shared" si="0" ref="G12:G24">F12*D12</f>
        <v>0</v>
      </c>
      <c r="H12" s="6"/>
      <c r="I12" s="7"/>
      <c r="J12" s="8"/>
      <c r="K12" s="23"/>
      <c r="L12" s="47"/>
      <c r="M12" s="54"/>
    </row>
    <row r="13" spans="1:13" ht="15">
      <c r="A13" s="22" t="s">
        <v>1</v>
      </c>
      <c r="B13" s="6" t="s">
        <v>31</v>
      </c>
      <c r="C13" s="7"/>
      <c r="D13" s="8">
        <v>80</v>
      </c>
      <c r="E13" s="23"/>
      <c r="F13" s="47"/>
      <c r="G13" s="54">
        <f t="shared" si="0"/>
        <v>0</v>
      </c>
      <c r="H13" s="6"/>
      <c r="I13" s="7"/>
      <c r="J13" s="8"/>
      <c r="K13" s="23"/>
      <c r="L13" s="47"/>
      <c r="M13" s="54"/>
    </row>
    <row r="14" spans="1:13" ht="15">
      <c r="A14" s="22" t="s">
        <v>12</v>
      </c>
      <c r="B14" s="6" t="s">
        <v>31</v>
      </c>
      <c r="C14" s="7"/>
      <c r="D14" s="8">
        <v>540</v>
      </c>
      <c r="E14" s="23"/>
      <c r="F14" s="47"/>
      <c r="G14" s="54">
        <f t="shared" si="0"/>
        <v>0</v>
      </c>
      <c r="H14" s="6"/>
      <c r="I14" s="7"/>
      <c r="J14" s="8"/>
      <c r="K14" s="23"/>
      <c r="L14" s="47"/>
      <c r="M14" s="54"/>
    </row>
    <row r="15" spans="1:13" ht="15">
      <c r="A15" s="24" t="s">
        <v>81</v>
      </c>
      <c r="B15" s="6" t="s">
        <v>30</v>
      </c>
      <c r="C15" s="7"/>
      <c r="D15" s="8">
        <v>800</v>
      </c>
      <c r="E15" s="23"/>
      <c r="F15" s="47"/>
      <c r="G15" s="54">
        <f t="shared" si="0"/>
        <v>0</v>
      </c>
      <c r="H15" s="6"/>
      <c r="I15" s="7"/>
      <c r="J15" s="8"/>
      <c r="K15" s="23"/>
      <c r="L15" s="47"/>
      <c r="M15" s="54"/>
    </row>
    <row r="16" spans="1:13" ht="15">
      <c r="A16" s="22" t="s">
        <v>49</v>
      </c>
      <c r="B16" s="6" t="s">
        <v>20</v>
      </c>
      <c r="C16" s="7"/>
      <c r="D16" s="8">
        <v>800</v>
      </c>
      <c r="E16" s="23"/>
      <c r="F16" s="47"/>
      <c r="G16" s="54">
        <f t="shared" si="0"/>
        <v>0</v>
      </c>
      <c r="H16" s="6"/>
      <c r="I16" s="7"/>
      <c r="J16" s="8"/>
      <c r="K16" s="23"/>
      <c r="L16" s="47"/>
      <c r="M16" s="54"/>
    </row>
    <row r="17" spans="1:13" ht="15">
      <c r="A17" s="22" t="s">
        <v>3</v>
      </c>
      <c r="B17" s="6" t="s">
        <v>50</v>
      </c>
      <c r="C17" s="7"/>
      <c r="D17" s="8">
        <v>12</v>
      </c>
      <c r="E17" s="23"/>
      <c r="F17" s="47"/>
      <c r="G17" s="54">
        <f t="shared" si="0"/>
        <v>0</v>
      </c>
      <c r="H17" s="6"/>
      <c r="I17" s="7"/>
      <c r="J17" s="8"/>
      <c r="K17" s="23"/>
      <c r="L17" s="47"/>
      <c r="M17" s="54"/>
    </row>
    <row r="18" spans="1:13" ht="15">
      <c r="A18" s="22" t="s">
        <v>4</v>
      </c>
      <c r="B18" s="6" t="s">
        <v>20</v>
      </c>
      <c r="C18" s="7"/>
      <c r="D18" s="8">
        <v>150</v>
      </c>
      <c r="E18" s="23"/>
      <c r="F18" s="47"/>
      <c r="G18" s="54">
        <f t="shared" si="0"/>
        <v>0</v>
      </c>
      <c r="H18" s="6"/>
      <c r="I18" s="7"/>
      <c r="J18" s="8"/>
      <c r="K18" s="23"/>
      <c r="L18" s="47"/>
      <c r="M18" s="54"/>
    </row>
    <row r="19" spans="1:13" ht="15">
      <c r="A19" s="22" t="s">
        <v>46</v>
      </c>
      <c r="B19" s="6" t="s">
        <v>20</v>
      </c>
      <c r="C19" s="7"/>
      <c r="D19" s="8">
        <v>15000</v>
      </c>
      <c r="E19" s="23"/>
      <c r="F19" s="47"/>
      <c r="G19" s="54">
        <f t="shared" si="0"/>
        <v>0</v>
      </c>
      <c r="H19" s="6"/>
      <c r="I19" s="7"/>
      <c r="J19" s="8"/>
      <c r="K19" s="23"/>
      <c r="L19" s="47"/>
      <c r="M19" s="54"/>
    </row>
    <row r="20" spans="1:13" ht="15">
      <c r="A20" s="22" t="s">
        <v>13</v>
      </c>
      <c r="B20" s="6" t="s">
        <v>20</v>
      </c>
      <c r="C20" s="7"/>
      <c r="D20" s="8">
        <v>400</v>
      </c>
      <c r="E20" s="23"/>
      <c r="F20" s="47"/>
      <c r="G20" s="54">
        <f t="shared" si="0"/>
        <v>0</v>
      </c>
      <c r="H20" s="6"/>
      <c r="I20" s="7"/>
      <c r="J20" s="8"/>
      <c r="K20" s="23"/>
      <c r="L20" s="47"/>
      <c r="M20" s="54"/>
    </row>
    <row r="21" spans="1:13" ht="15">
      <c r="A21" s="22" t="s">
        <v>14</v>
      </c>
      <c r="B21" s="6" t="s">
        <v>47</v>
      </c>
      <c r="C21" s="7"/>
      <c r="D21" s="8">
        <v>7000</v>
      </c>
      <c r="E21" s="23"/>
      <c r="F21" s="47"/>
      <c r="G21" s="54">
        <f t="shared" si="0"/>
        <v>0</v>
      </c>
      <c r="H21" s="6"/>
      <c r="I21" s="7"/>
      <c r="J21" s="8"/>
      <c r="K21" s="23"/>
      <c r="L21" s="47"/>
      <c r="M21" s="54"/>
    </row>
    <row r="22" spans="1:13" ht="15">
      <c r="A22" s="22" t="s">
        <v>5</v>
      </c>
      <c r="B22" s="6" t="s">
        <v>30</v>
      </c>
      <c r="C22" s="7"/>
      <c r="D22" s="8">
        <v>150</v>
      </c>
      <c r="E22" s="23"/>
      <c r="F22" s="47"/>
      <c r="G22" s="54">
        <f t="shared" si="0"/>
        <v>0</v>
      </c>
      <c r="H22" s="6"/>
      <c r="I22" s="7"/>
      <c r="J22" s="8"/>
      <c r="K22" s="23"/>
      <c r="L22" s="47"/>
      <c r="M22" s="54"/>
    </row>
    <row r="23" spans="1:13" ht="15">
      <c r="A23" s="22" t="s">
        <v>6</v>
      </c>
      <c r="B23" s="6" t="s">
        <v>30</v>
      </c>
      <c r="C23" s="7"/>
      <c r="D23" s="8">
        <v>620</v>
      </c>
      <c r="E23" s="23"/>
      <c r="F23" s="47"/>
      <c r="G23" s="54">
        <f t="shared" si="0"/>
        <v>0</v>
      </c>
      <c r="H23" s="6"/>
      <c r="I23" s="7"/>
      <c r="J23" s="8"/>
      <c r="K23" s="23"/>
      <c r="L23" s="47"/>
      <c r="M23" s="54"/>
    </row>
    <row r="24" spans="1:13" ht="15.75" thickBot="1">
      <c r="A24" s="25" t="s">
        <v>7</v>
      </c>
      <c r="B24" s="26" t="s">
        <v>32</v>
      </c>
      <c r="C24" s="27"/>
      <c r="D24" s="28">
        <v>590</v>
      </c>
      <c r="E24" s="23"/>
      <c r="F24" s="53"/>
      <c r="G24" s="55">
        <f t="shared" si="0"/>
        <v>0</v>
      </c>
      <c r="H24" s="26"/>
      <c r="I24" s="27"/>
      <c r="J24" s="28"/>
      <c r="K24" s="23"/>
      <c r="L24" s="53"/>
      <c r="M24" s="55"/>
    </row>
    <row r="25" spans="1:13" ht="16.5" thickBot="1">
      <c r="A25" s="5"/>
      <c r="B25" s="2"/>
      <c r="C25" s="14"/>
      <c r="D25" s="2"/>
      <c r="E25" s="74" t="s">
        <v>41</v>
      </c>
      <c r="F25" s="74"/>
      <c r="G25" s="51">
        <f>SUM(G11:G24)</f>
        <v>0</v>
      </c>
      <c r="H25" s="2"/>
      <c r="I25" s="14"/>
      <c r="J25" s="2"/>
      <c r="K25" s="74"/>
      <c r="L25" s="74"/>
      <c r="M25" s="51"/>
    </row>
    <row r="26" spans="1:13" ht="16.5" thickBot="1">
      <c r="A26" s="5"/>
      <c r="B26" s="2"/>
      <c r="C26" s="14"/>
      <c r="D26" s="2"/>
      <c r="E26" s="74" t="s">
        <v>42</v>
      </c>
      <c r="F26" s="74"/>
      <c r="G26" s="56">
        <v>25679.57</v>
      </c>
      <c r="H26" s="2"/>
      <c r="I26" s="14"/>
      <c r="J26" s="2"/>
      <c r="K26" s="74"/>
      <c r="L26" s="74"/>
      <c r="M26" s="56"/>
    </row>
  </sheetData>
  <sheetProtection/>
  <mergeCells count="19">
    <mergeCell ref="E25:F25"/>
    <mergeCell ref="D9:D10"/>
    <mergeCell ref="E26:F26"/>
    <mergeCell ref="E9:E10"/>
    <mergeCell ref="B9:B10"/>
    <mergeCell ref="C9:C10"/>
    <mergeCell ref="M9:M10"/>
    <mergeCell ref="A5:F5"/>
    <mergeCell ref="A2:G2"/>
    <mergeCell ref="F9:F10"/>
    <mergeCell ref="G9:G10"/>
    <mergeCell ref="A9:A10"/>
    <mergeCell ref="K25:L25"/>
    <mergeCell ref="K26:L26"/>
    <mergeCell ref="H9:H10"/>
    <mergeCell ref="I9:I10"/>
    <mergeCell ref="J9:J10"/>
    <mergeCell ref="K9:K10"/>
    <mergeCell ref="L9:L10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9">
      <selection activeCell="B13" sqref="B13"/>
    </sheetView>
  </sheetViews>
  <sheetFormatPr defaultColWidth="9.140625" defaultRowHeight="12.75"/>
  <cols>
    <col min="1" max="1" width="42.140625" style="0" customWidth="1"/>
    <col min="2" max="2" width="9.57421875" style="0" customWidth="1"/>
    <col min="3" max="3" width="10.140625" style="0" customWidth="1"/>
    <col min="4" max="4" width="11.421875" style="0" customWidth="1"/>
    <col min="5" max="5" width="14.421875" style="0" customWidth="1"/>
    <col min="6" max="6" width="13.28125" style="0" bestFit="1" customWidth="1"/>
    <col min="7" max="16384" width="11.421875" style="0" customWidth="1"/>
  </cols>
  <sheetData>
    <row r="1" spans="1:6" ht="15">
      <c r="A1" s="34"/>
      <c r="B1" s="34"/>
      <c r="C1" s="34"/>
      <c r="D1" s="34"/>
      <c r="E1" s="34"/>
      <c r="F1" s="5"/>
    </row>
    <row r="2" spans="1:6" ht="30">
      <c r="A2" s="70" t="s">
        <v>62</v>
      </c>
      <c r="B2" s="71"/>
      <c r="C2" s="71"/>
      <c r="D2" s="71"/>
      <c r="E2" s="71"/>
      <c r="F2" s="71"/>
    </row>
    <row r="3" spans="1:6" ht="15">
      <c r="A3" s="34"/>
      <c r="B3" s="34"/>
      <c r="C3" s="34"/>
      <c r="D3" s="34"/>
      <c r="E3" s="34"/>
      <c r="F3" s="5"/>
    </row>
    <row r="4" spans="1:6" ht="12.75">
      <c r="A4" s="85" t="s">
        <v>37</v>
      </c>
      <c r="B4" s="85"/>
      <c r="C4" s="85"/>
      <c r="D4" s="85"/>
      <c r="E4" s="85"/>
      <c r="F4" s="16"/>
    </row>
    <row r="5" spans="1:6" ht="12.75">
      <c r="A5" s="39"/>
      <c r="B5" s="39"/>
      <c r="C5" s="39"/>
      <c r="D5" s="39"/>
      <c r="E5" s="39"/>
      <c r="F5" s="16"/>
    </row>
    <row r="6" spans="1:6" ht="17.25" customHeight="1" thickBot="1">
      <c r="A6" s="16"/>
      <c r="B6" s="16"/>
      <c r="C6" s="16"/>
      <c r="D6" s="16"/>
      <c r="E6" s="16"/>
      <c r="F6" s="16"/>
    </row>
    <row r="7" spans="1:6" ht="29.25" thickBot="1">
      <c r="A7" s="57" t="s">
        <v>16</v>
      </c>
      <c r="B7" s="64" t="s">
        <v>17</v>
      </c>
      <c r="C7" s="65" t="s">
        <v>0</v>
      </c>
      <c r="D7" s="66" t="s">
        <v>19</v>
      </c>
      <c r="E7" s="65" t="s">
        <v>39</v>
      </c>
      <c r="F7" s="67" t="s">
        <v>79</v>
      </c>
    </row>
    <row r="8" spans="1:6" ht="15">
      <c r="A8" s="35" t="s">
        <v>51</v>
      </c>
      <c r="B8" s="62" t="s">
        <v>33</v>
      </c>
      <c r="C8" s="63">
        <v>12</v>
      </c>
      <c r="D8" s="89"/>
      <c r="E8" s="60"/>
      <c r="F8" s="68">
        <f>E8*C8</f>
        <v>0</v>
      </c>
    </row>
    <row r="9" spans="1:6" ht="15">
      <c r="A9" s="88" t="s">
        <v>80</v>
      </c>
      <c r="B9" s="45" t="s">
        <v>31</v>
      </c>
      <c r="C9" s="10">
        <v>20</v>
      </c>
      <c r="D9" s="21"/>
      <c r="E9" s="60"/>
      <c r="F9" s="68"/>
    </row>
    <row r="10" spans="1:6" ht="15">
      <c r="A10" s="36" t="s">
        <v>34</v>
      </c>
      <c r="B10" s="58" t="s">
        <v>33</v>
      </c>
      <c r="C10" s="30">
        <v>2450</v>
      </c>
      <c r="D10" s="6"/>
      <c r="E10" s="60"/>
      <c r="F10" s="50">
        <f aca="true" t="shared" si="0" ref="F10:F35">E10*C10</f>
        <v>0</v>
      </c>
    </row>
    <row r="11" spans="1:6" ht="15">
      <c r="A11" s="37" t="s">
        <v>35</v>
      </c>
      <c r="B11" s="45" t="s">
        <v>33</v>
      </c>
      <c r="C11" s="10">
        <v>1230</v>
      </c>
      <c r="D11" s="6"/>
      <c r="E11" s="47"/>
      <c r="F11" s="50">
        <f t="shared" si="0"/>
        <v>0</v>
      </c>
    </row>
    <row r="12" spans="1:6" ht="15">
      <c r="A12" s="37" t="s">
        <v>36</v>
      </c>
      <c r="B12" s="45" t="s">
        <v>31</v>
      </c>
      <c r="C12" s="10">
        <v>25</v>
      </c>
      <c r="D12" s="6"/>
      <c r="E12" s="47"/>
      <c r="F12" s="50">
        <f t="shared" si="0"/>
        <v>0</v>
      </c>
    </row>
    <row r="13" spans="1:6" ht="15">
      <c r="A13" s="37" t="s">
        <v>65</v>
      </c>
      <c r="B13" s="45" t="s">
        <v>33</v>
      </c>
      <c r="C13" s="10">
        <v>600</v>
      </c>
      <c r="D13" s="6"/>
      <c r="E13" s="47"/>
      <c r="F13" s="50">
        <f t="shared" si="0"/>
        <v>0</v>
      </c>
    </row>
    <row r="14" spans="1:6" ht="15">
      <c r="A14" s="37" t="s">
        <v>64</v>
      </c>
      <c r="B14" s="45" t="s">
        <v>33</v>
      </c>
      <c r="C14" s="10">
        <v>1500</v>
      </c>
      <c r="D14" s="6"/>
      <c r="E14" s="47"/>
      <c r="F14" s="50">
        <f t="shared" si="0"/>
        <v>0</v>
      </c>
    </row>
    <row r="15" spans="1:6" ht="15">
      <c r="A15" s="37" t="s">
        <v>68</v>
      </c>
      <c r="B15" s="45" t="s">
        <v>31</v>
      </c>
      <c r="C15" s="10">
        <v>40</v>
      </c>
      <c r="D15" s="6"/>
      <c r="E15" s="47"/>
      <c r="F15" s="50">
        <f t="shared" si="0"/>
        <v>0</v>
      </c>
    </row>
    <row r="16" spans="1:6" ht="15">
      <c r="A16" s="37" t="s">
        <v>69</v>
      </c>
      <c r="B16" s="45" t="s">
        <v>31</v>
      </c>
      <c r="C16" s="10">
        <v>40</v>
      </c>
      <c r="D16" s="6"/>
      <c r="E16" s="47"/>
      <c r="F16" s="50">
        <f t="shared" si="0"/>
        <v>0</v>
      </c>
    </row>
    <row r="17" spans="1:6" ht="15">
      <c r="A17" s="37" t="s">
        <v>70</v>
      </c>
      <c r="B17" s="45" t="s">
        <v>63</v>
      </c>
      <c r="C17" s="10">
        <v>40</v>
      </c>
      <c r="D17" s="6"/>
      <c r="E17" s="47"/>
      <c r="F17" s="50">
        <f t="shared" si="0"/>
        <v>0</v>
      </c>
    </row>
    <row r="18" spans="1:6" ht="15">
      <c r="A18" s="37" t="s">
        <v>71</v>
      </c>
      <c r="B18" s="45" t="s">
        <v>63</v>
      </c>
      <c r="C18" s="10">
        <v>20</v>
      </c>
      <c r="D18" s="6"/>
      <c r="E18" s="47"/>
      <c r="F18" s="50">
        <f t="shared" si="0"/>
        <v>0</v>
      </c>
    </row>
    <row r="19" spans="1:6" ht="15">
      <c r="A19" s="37" t="s">
        <v>72</v>
      </c>
      <c r="B19" s="45" t="s">
        <v>31</v>
      </c>
      <c r="C19" s="10">
        <v>30</v>
      </c>
      <c r="D19" s="6"/>
      <c r="E19" s="47"/>
      <c r="F19" s="50">
        <f t="shared" si="0"/>
        <v>0</v>
      </c>
    </row>
    <row r="20" spans="1:6" ht="15">
      <c r="A20" s="37" t="s">
        <v>73</v>
      </c>
      <c r="B20" s="45" t="s">
        <v>31</v>
      </c>
      <c r="C20" s="10">
        <v>10</v>
      </c>
      <c r="D20" s="6"/>
      <c r="E20" s="47"/>
      <c r="F20" s="50">
        <f t="shared" si="0"/>
        <v>0</v>
      </c>
    </row>
    <row r="21" spans="1:6" ht="15">
      <c r="A21" s="37" t="s">
        <v>74</v>
      </c>
      <c r="B21" s="45" t="s">
        <v>63</v>
      </c>
      <c r="C21" s="10">
        <v>10</v>
      </c>
      <c r="D21" s="6"/>
      <c r="E21" s="47"/>
      <c r="F21" s="50">
        <f t="shared" si="0"/>
        <v>0</v>
      </c>
    </row>
    <row r="22" spans="1:6" ht="15">
      <c r="A22" s="37" t="s">
        <v>75</v>
      </c>
      <c r="B22" s="45" t="s">
        <v>31</v>
      </c>
      <c r="C22" s="10">
        <v>50</v>
      </c>
      <c r="D22" s="6"/>
      <c r="E22" s="47"/>
      <c r="F22" s="50">
        <f t="shared" si="0"/>
        <v>0</v>
      </c>
    </row>
    <row r="23" spans="1:6" ht="15">
      <c r="A23" s="37" t="s">
        <v>66</v>
      </c>
      <c r="B23" s="45" t="s">
        <v>63</v>
      </c>
      <c r="C23" s="10">
        <v>50</v>
      </c>
      <c r="D23" s="6"/>
      <c r="E23" s="47"/>
      <c r="F23" s="50">
        <f t="shared" si="0"/>
        <v>0</v>
      </c>
    </row>
    <row r="24" spans="1:6" ht="15">
      <c r="A24" s="37" t="s">
        <v>43</v>
      </c>
      <c r="B24" s="45" t="s">
        <v>63</v>
      </c>
      <c r="C24" s="10">
        <v>25</v>
      </c>
      <c r="D24" s="6"/>
      <c r="E24" s="47"/>
      <c r="F24" s="50">
        <f t="shared" si="0"/>
        <v>0</v>
      </c>
    </row>
    <row r="25" spans="1:6" ht="15">
      <c r="A25" s="37" t="s">
        <v>8</v>
      </c>
      <c r="B25" s="45" t="s">
        <v>63</v>
      </c>
      <c r="C25" s="10">
        <v>85</v>
      </c>
      <c r="D25" s="6"/>
      <c r="E25" s="47"/>
      <c r="F25" s="50">
        <f t="shared" si="0"/>
        <v>0</v>
      </c>
    </row>
    <row r="26" spans="1:6" ht="15">
      <c r="A26" s="37" t="s">
        <v>44</v>
      </c>
      <c r="B26" s="45" t="s">
        <v>63</v>
      </c>
      <c r="C26" s="10">
        <v>50</v>
      </c>
      <c r="D26" s="6"/>
      <c r="E26" s="47"/>
      <c r="F26" s="50">
        <f t="shared" si="0"/>
        <v>0</v>
      </c>
    </row>
    <row r="27" spans="1:6" ht="15">
      <c r="A27" s="37" t="s">
        <v>67</v>
      </c>
      <c r="B27" s="45" t="s">
        <v>63</v>
      </c>
      <c r="C27" s="10">
        <v>70</v>
      </c>
      <c r="D27" s="6"/>
      <c r="E27" s="47"/>
      <c r="F27" s="50">
        <f t="shared" si="0"/>
        <v>0</v>
      </c>
    </row>
    <row r="28" spans="1:6" ht="15">
      <c r="A28" s="37" t="s">
        <v>45</v>
      </c>
      <c r="B28" s="45" t="s">
        <v>63</v>
      </c>
      <c r="C28" s="10">
        <v>35</v>
      </c>
      <c r="D28" s="6"/>
      <c r="E28" s="47"/>
      <c r="F28" s="50">
        <f t="shared" si="0"/>
        <v>0</v>
      </c>
    </row>
    <row r="29" spans="1:6" ht="15">
      <c r="A29" s="37" t="s">
        <v>53</v>
      </c>
      <c r="B29" s="45" t="s">
        <v>63</v>
      </c>
      <c r="C29" s="10">
        <v>30</v>
      </c>
      <c r="D29" s="6"/>
      <c r="E29" s="47"/>
      <c r="F29" s="50">
        <f t="shared" si="0"/>
        <v>0</v>
      </c>
    </row>
    <row r="30" spans="1:6" ht="15">
      <c r="A30" s="37" t="s">
        <v>9</v>
      </c>
      <c r="B30" s="45" t="s">
        <v>63</v>
      </c>
      <c r="C30" s="10">
        <v>50</v>
      </c>
      <c r="D30" s="6"/>
      <c r="E30" s="47"/>
      <c r="F30" s="50">
        <f t="shared" si="0"/>
        <v>0</v>
      </c>
    </row>
    <row r="31" spans="1:6" ht="15">
      <c r="A31" s="37" t="s">
        <v>10</v>
      </c>
      <c r="B31" s="45" t="s">
        <v>63</v>
      </c>
      <c r="C31" s="10">
        <v>65</v>
      </c>
      <c r="D31" s="6"/>
      <c r="E31" s="47"/>
      <c r="F31" s="50">
        <f t="shared" si="0"/>
        <v>0</v>
      </c>
    </row>
    <row r="32" spans="1:6" ht="15">
      <c r="A32" s="37" t="s">
        <v>76</v>
      </c>
      <c r="B32" s="45" t="s">
        <v>63</v>
      </c>
      <c r="C32" s="10">
        <v>100</v>
      </c>
      <c r="D32" s="6"/>
      <c r="E32" s="47"/>
      <c r="F32" s="50">
        <f t="shared" si="0"/>
        <v>0</v>
      </c>
    </row>
    <row r="33" spans="1:6" ht="15">
      <c r="A33" s="37" t="s">
        <v>78</v>
      </c>
      <c r="B33" s="45" t="s">
        <v>63</v>
      </c>
      <c r="C33" s="10">
        <v>20</v>
      </c>
      <c r="D33" s="6"/>
      <c r="E33" s="47"/>
      <c r="F33" s="50">
        <f t="shared" si="0"/>
        <v>0</v>
      </c>
    </row>
    <row r="34" spans="1:6" ht="15">
      <c r="A34" s="37" t="s">
        <v>48</v>
      </c>
      <c r="B34" s="45" t="s">
        <v>63</v>
      </c>
      <c r="C34" s="10">
        <v>30</v>
      </c>
      <c r="D34" s="6"/>
      <c r="E34" s="47"/>
      <c r="F34" s="50">
        <f t="shared" si="0"/>
        <v>0</v>
      </c>
    </row>
    <row r="35" spans="1:6" ht="15.75" thickBot="1">
      <c r="A35" s="38" t="s">
        <v>77</v>
      </c>
      <c r="B35" s="59" t="s">
        <v>63</v>
      </c>
      <c r="C35" s="31">
        <v>800</v>
      </c>
      <c r="D35" s="32"/>
      <c r="E35" s="61"/>
      <c r="F35" s="69">
        <f t="shared" si="0"/>
        <v>0</v>
      </c>
    </row>
    <row r="36" spans="1:6" ht="16.5" thickBot="1">
      <c r="A36" s="29"/>
      <c r="B36" s="29"/>
      <c r="C36" s="29"/>
      <c r="D36" s="74" t="s">
        <v>41</v>
      </c>
      <c r="E36" s="74"/>
      <c r="F36" s="51">
        <f>SUM(F8:F35)</f>
        <v>0</v>
      </c>
    </row>
    <row r="37" spans="1:6" ht="16.5" thickBot="1">
      <c r="A37" s="29"/>
      <c r="B37" s="29"/>
      <c r="C37" s="29"/>
      <c r="D37" s="74" t="s">
        <v>42</v>
      </c>
      <c r="E37" s="74"/>
      <c r="F37" s="51">
        <f>F36*1.055</f>
        <v>0</v>
      </c>
    </row>
  </sheetData>
  <sheetProtection/>
  <mergeCells count="4">
    <mergeCell ref="D36:E36"/>
    <mergeCell ref="D37:E37"/>
    <mergeCell ref="A2:F2"/>
    <mergeCell ref="A4:E4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gestion</dc:creator>
  <cp:keywords/>
  <dc:description/>
  <cp:lastModifiedBy>catherine Loiseau</cp:lastModifiedBy>
  <cp:lastPrinted>2020-03-09T13:03:50Z</cp:lastPrinted>
  <dcterms:created xsi:type="dcterms:W3CDTF">2012-01-05T10:20:02Z</dcterms:created>
  <dcterms:modified xsi:type="dcterms:W3CDTF">2020-03-19T13:40:59Z</dcterms:modified>
  <cp:category/>
  <cp:version/>
  <cp:contentType/>
  <cp:contentStatus/>
</cp:coreProperties>
</file>