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45" activeTab="0"/>
  </bookViews>
  <sheets>
    <sheet name="LOT 1, boeuf" sheetId="1" r:id="rId1"/>
    <sheet name="Feuil2" sheetId="2" state="hidden" r:id="rId2"/>
    <sheet name="Feuil3" sheetId="3" state="hidden" r:id="rId3"/>
    <sheet name="LOT 2, veau" sheetId="4" r:id="rId4"/>
    <sheet name="LOT 3, agneau" sheetId="5" r:id="rId5"/>
    <sheet name="LOT 4, porc" sheetId="6" r:id="rId6"/>
    <sheet name="LOT 5, volailles" sheetId="7" r:id="rId7"/>
    <sheet name="LOT 6, charcuterie" sheetId="8" r:id="rId8"/>
    <sheet name="LOT 7, poissons" sheetId="9" r:id="rId9"/>
  </sheets>
  <definedNames/>
  <calcPr fullCalcOnLoad="1"/>
</workbook>
</file>

<file path=xl/sharedStrings.xml><?xml version="1.0" encoding="utf-8"?>
<sst xmlns="http://schemas.openxmlformats.org/spreadsheetml/2006/main" count="221" uniqueCount="88">
  <si>
    <t>Quantité</t>
  </si>
  <si>
    <t xml:space="preserve"> </t>
  </si>
  <si>
    <t>Unité de gestion</t>
  </si>
  <si>
    <t>Prix unitaire</t>
  </si>
  <si>
    <t>Hors Taxe</t>
  </si>
  <si>
    <t>Taux TVA</t>
  </si>
  <si>
    <t>LOT N° 1 :  VIANDES DE BŒUF</t>
  </si>
  <si>
    <t xml:space="preserve"> Total Hors Taxe</t>
  </si>
  <si>
    <t>Total TTC</t>
  </si>
  <si>
    <t>LOT N° 2  :  VIANDES DE VEAU</t>
  </si>
  <si>
    <t>LOT N° 3  :  VIANDES D'AGNEAU</t>
  </si>
  <si>
    <t>LOT N° 4  :  VIANDES DE PORC</t>
  </si>
  <si>
    <t>Paupiette de veau ( farce de veau )</t>
  </si>
  <si>
    <t>LOT N° 5  :  VOLAILLES</t>
  </si>
  <si>
    <t xml:space="preserve"> Pilon de poulet    </t>
  </si>
  <si>
    <t>Sauté de dinde 80/90 grs environ</t>
  </si>
  <si>
    <t>Tournedos de dinde 120/140 grs ( dans le filet )</t>
  </si>
  <si>
    <t>Brochette de dinde poivron 125 gr</t>
  </si>
  <si>
    <t>Ossobuco de dinde 130 gr</t>
  </si>
  <si>
    <r>
      <t xml:space="preserve">Viande de Veau  ( portion/vide PAC )                    Collier Epaule . </t>
    </r>
    <r>
      <rPr>
        <b/>
        <sz val="11"/>
        <rFont val="Times New Roman"/>
        <family val="1"/>
      </rPr>
      <t xml:space="preserve">Origine française    </t>
    </r>
  </si>
  <si>
    <t>LOT N° 6  :  CHARCUTERIE</t>
  </si>
  <si>
    <t>Jambon D.D supérieur</t>
  </si>
  <si>
    <t>Jambon de montagne</t>
  </si>
  <si>
    <t>Farce fine ( chair à saucisse )</t>
  </si>
  <si>
    <t>Chipolatas</t>
  </si>
  <si>
    <t>Merguez</t>
  </si>
  <si>
    <t>Crépinette</t>
  </si>
  <si>
    <t xml:space="preserve">Salami Danois pur porc
</t>
  </si>
  <si>
    <t xml:space="preserve">Rosette pur porc
</t>
  </si>
  <si>
    <t xml:space="preserve">Saucisson sec supérieur pur porc
</t>
  </si>
  <si>
    <t xml:space="preserve">Saucisson à l'ail fumé
</t>
  </si>
  <si>
    <t>Mortadelle</t>
  </si>
  <si>
    <t>Pâté de campagne supérieur</t>
  </si>
  <si>
    <t>Crème de foie 1/2 lune</t>
  </si>
  <si>
    <t>Pâté Ardennais</t>
  </si>
  <si>
    <t>Pâté de lapin</t>
  </si>
  <si>
    <t>Pâté pimenté</t>
  </si>
  <si>
    <t xml:space="preserve">Saucisson à l'ail 
</t>
  </si>
  <si>
    <t>Roulade pistachée</t>
  </si>
  <si>
    <t>Rillettes de porc</t>
  </si>
  <si>
    <t>Terrine aux deux poissons</t>
  </si>
  <si>
    <t>Terrine aux endives</t>
  </si>
  <si>
    <t>Terrine forestière</t>
  </si>
  <si>
    <t>Mousse de canard</t>
  </si>
  <si>
    <t>Cervelas droit</t>
  </si>
  <si>
    <t>Lardons fumés</t>
  </si>
  <si>
    <t>Dés de jambon</t>
  </si>
  <si>
    <t>Gésier de volaille confit</t>
  </si>
  <si>
    <t>Potchevlesh</t>
  </si>
  <si>
    <t>Bacon</t>
  </si>
  <si>
    <t>MONTANT TOTAL
HORS TAXE</t>
  </si>
  <si>
    <t>Pâté de foie supérieur</t>
  </si>
  <si>
    <t>Chorizo</t>
  </si>
  <si>
    <t xml:space="preserve"> Cuisse de poulet 280/300 grs</t>
  </si>
  <si>
    <t>Crevettes décortiquées fraîches</t>
  </si>
  <si>
    <t>Crevette entière fraîche</t>
  </si>
  <si>
    <t>Pavé de saumon frais</t>
  </si>
  <si>
    <t xml:space="preserve"> Escalope de poulet 100/130 grs</t>
  </si>
  <si>
    <t>Filet de saumon fumé frais</t>
  </si>
  <si>
    <t>Noix de gigot d'agneau</t>
  </si>
  <si>
    <t>Miette de Surimi</t>
  </si>
  <si>
    <t>LOT 7 : POISSONS FRAIS</t>
  </si>
  <si>
    <t>Pâté en croûte de volaille  tranché 50/55 grs</t>
  </si>
  <si>
    <t xml:space="preserve">Poitrine de porc fumée cuite extra </t>
  </si>
  <si>
    <t>Poulet fermier  labelisé</t>
  </si>
  <si>
    <t xml:space="preserve"> Escalopes de dindes 110 / 130 grs</t>
  </si>
  <si>
    <t>Poule PAC</t>
  </si>
  <si>
    <t>Palette de porc à la diable</t>
  </si>
  <si>
    <r>
      <t xml:space="preserve">Viande Bovine Française exclusivement : </t>
    </r>
    <r>
      <rPr>
        <b/>
        <sz val="11"/>
        <rFont val="Times New Roman"/>
        <family val="1"/>
      </rPr>
      <t>Bavette Aloyau</t>
    </r>
    <r>
      <rPr>
        <sz val="11"/>
        <rFont val="Times New Roman"/>
        <family val="1"/>
      </rPr>
      <t xml:space="preserve">       ( sous vide PAC )</t>
    </r>
  </si>
  <si>
    <r>
      <t xml:space="preserve">Viande Bovine Française exlusivement :                               </t>
    </r>
    <r>
      <rPr>
        <b/>
        <sz val="11"/>
        <rFont val="Times New Roman"/>
        <family val="1"/>
      </rPr>
      <t>Moelleux Basse côte Collier</t>
    </r>
    <r>
      <rPr>
        <sz val="11"/>
        <rFont val="Times New Roman"/>
        <family val="1"/>
      </rPr>
      <t xml:space="preserve"> ( à braiser )                                               ( sous vide PAC )</t>
    </r>
  </si>
  <si>
    <r>
      <t xml:space="preserve">Viande de  Porc  ( portion/ vide PAC)                        </t>
    </r>
    <r>
      <rPr>
        <b/>
        <sz val="11"/>
        <rFont val="Times New Roman"/>
        <family val="1"/>
      </rPr>
      <t>Echine-Carré-Filet</t>
    </r>
    <r>
      <rPr>
        <sz val="11"/>
        <rFont val="Times New Roman"/>
        <family val="1"/>
      </rPr>
      <t xml:space="preserve"> ( avec os/à griller )           </t>
    </r>
  </si>
  <si>
    <r>
      <rPr>
        <b/>
        <sz val="10"/>
        <rFont val="Times New Roman"/>
        <family val="1"/>
      </rPr>
      <t>Cordon bleu</t>
    </r>
    <r>
      <rPr>
        <sz val="10"/>
        <rFont val="Times New Roman"/>
        <family val="1"/>
      </rPr>
      <t xml:space="preserve"> restauration frais 125 gr</t>
    </r>
  </si>
  <si>
    <t>Paupiette de volailles 150/170 gr
Sans porc ficelé</t>
  </si>
  <si>
    <t>Lapin entier de 1400 à 1500 grs</t>
  </si>
  <si>
    <r>
      <t xml:space="preserve">Viande de  Porc  ( muscle entier )                        </t>
    </r>
    <r>
      <rPr>
        <b/>
        <sz val="11"/>
        <rFont val="Times New Roman"/>
        <family val="1"/>
      </rPr>
      <t>Longe ( à rôtir )</t>
    </r>
    <r>
      <rPr>
        <sz val="11"/>
        <rFont val="Times New Roman"/>
        <family val="1"/>
      </rPr>
      <t xml:space="preserve">           </t>
    </r>
  </si>
  <si>
    <t>Saucisse cuite 60 grs</t>
  </si>
  <si>
    <r>
      <t xml:space="preserve">Viande de  Porc  ( portion/ vide PAC)                        </t>
    </r>
    <r>
      <rPr>
        <b/>
        <sz val="11"/>
        <rFont val="Times New Roman"/>
        <family val="1"/>
      </rPr>
      <t xml:space="preserve">Epaule ( à braiser ) </t>
    </r>
    <r>
      <rPr>
        <sz val="11"/>
        <rFont val="Times New Roman"/>
        <family val="1"/>
      </rPr>
      <t xml:space="preserve">          </t>
    </r>
  </si>
  <si>
    <r>
      <rPr>
        <b/>
        <sz val="11"/>
        <rFont val="Times New Roman"/>
        <family val="1"/>
      </rPr>
      <t>Steak haché frais</t>
    </r>
    <r>
      <rPr>
        <sz val="11"/>
        <rFont val="Times New Roman"/>
        <family val="1"/>
      </rPr>
      <t xml:space="preserve"> ( viande bovine française)
sous atmosphère protectrice / 15 % MG
100 % muscle de bœuf
Validation de la DLC par test de conservation
fabriqué exclusivement avec de la viande fraîche
Chaque lot de fabriquation doit faire l'objet de
plusieurs séries d'analyses bactériologiques
libératoires.
Garantie 3 jours à date de livraison.
</t>
    </r>
  </si>
  <si>
    <r>
      <rPr>
        <b/>
        <sz val="11"/>
        <rFont val="Times New Roman"/>
        <family val="1"/>
      </rPr>
      <t>Paupiette de bœuf</t>
    </r>
    <r>
      <rPr>
        <sz val="11"/>
        <rFont val="Times New Roman"/>
        <family val="1"/>
      </rPr>
      <t xml:space="preserve"> sans ficelle</t>
    </r>
  </si>
  <si>
    <t>Saucisse de Toulouse en 130/140 gr.</t>
  </si>
  <si>
    <t>Origine</t>
  </si>
  <si>
    <t>Nom du produit</t>
  </si>
  <si>
    <t>Kg</t>
  </si>
  <si>
    <t>Pot</t>
  </si>
  <si>
    <t>MARCHE VIANDES FRAICHES ET POISSONS FRAIS</t>
  </si>
  <si>
    <t>Filet de rôti de Dinde ficelé</t>
  </si>
  <si>
    <t>Roulade de jambon aux champignons</t>
  </si>
  <si>
    <t>HT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</si>
</sst>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5">
    <font>
      <sz val="10"/>
      <name val="Arial"/>
      <family val="2"/>
    </font>
    <font>
      <sz val="11"/>
      <color indexed="8"/>
      <name val="Calibri"/>
      <family val="2"/>
    </font>
    <font>
      <sz val="11"/>
      <name val="Times New Roman"/>
      <family val="1"/>
    </font>
    <font>
      <b/>
      <sz val="11"/>
      <name val="Times New Roman"/>
      <family val="1"/>
    </font>
    <font>
      <b/>
      <sz val="10"/>
      <name val="Times New Roman"/>
      <family val="1"/>
    </font>
    <font>
      <sz val="10"/>
      <name val="Times New Roman"/>
      <family val="1"/>
    </font>
    <font>
      <sz val="14"/>
      <name val="Times New Roman"/>
      <family val="1"/>
    </font>
    <font>
      <sz val="2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2"/>
      <name val="Times New Roman"/>
      <family val="1"/>
    </font>
    <font>
      <sz val="11"/>
      <color indexed="30"/>
      <name val="Times New Roman"/>
      <family val="1"/>
    </font>
    <font>
      <sz val="11"/>
      <color indexed="40"/>
      <name val="Times New Roman"/>
      <family val="1"/>
    </font>
    <font>
      <b/>
      <u val="single"/>
      <sz val="10"/>
      <color indexed="12"/>
      <name val="Times New Roman"/>
      <family val="1"/>
    </font>
    <font>
      <sz val="11"/>
      <color indexed="8"/>
      <name val="Times New Roman"/>
      <family val="1"/>
    </font>
    <font>
      <b/>
      <u val="single"/>
      <sz val="20"/>
      <color indexed="8"/>
      <name val="Times New Roman"/>
      <family val="1"/>
    </font>
    <font>
      <b/>
      <u val="single"/>
      <sz val="2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Times New Roman"/>
      <family val="1"/>
    </font>
    <font>
      <sz val="11"/>
      <color rgb="FF0070C0"/>
      <name val="Times New Roman"/>
      <family val="1"/>
    </font>
    <font>
      <sz val="11"/>
      <color rgb="FF00B0F0"/>
      <name val="Times New Roman"/>
      <family val="1"/>
    </font>
    <font>
      <b/>
      <u val="single"/>
      <sz val="10"/>
      <color rgb="FF0000FF"/>
      <name val="Times New Roman"/>
      <family val="1"/>
    </font>
    <font>
      <sz val="11"/>
      <color theme="1"/>
      <name val="Times New Roman"/>
      <family val="1"/>
    </font>
    <font>
      <b/>
      <u val="single"/>
      <sz val="20"/>
      <color theme="1"/>
      <name val="Times New Roman"/>
      <family val="1"/>
    </font>
    <font>
      <b/>
      <u val="single"/>
      <sz val="2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style="thin"/>
      <right style="thin"/>
      <top/>
      <bottom/>
    </border>
    <border>
      <left style="thin"/>
      <right style="thin"/>
      <top style="thin"/>
      <bottom style="thin"/>
    </border>
    <border>
      <left style="medium"/>
      <right style="thin"/>
      <top style="thin"/>
      <bottom style="medium"/>
    </border>
    <border>
      <left style="thin"/>
      <right style="thin"/>
      <top style="thin"/>
      <bottom style="medium"/>
    </border>
    <border>
      <left style="medium"/>
      <right/>
      <top/>
      <bottom/>
    </border>
    <border>
      <left style="thin"/>
      <right style="thin"/>
      <top style="medium"/>
      <bottom/>
    </border>
    <border>
      <left style="thin"/>
      <right style="medium"/>
      <top/>
      <bottom/>
    </border>
    <border>
      <left style="thin"/>
      <right style="medium"/>
      <top style="thin"/>
      <bottom style="medium"/>
    </border>
    <border>
      <left style="medium"/>
      <right/>
      <top style="thin"/>
      <bottom style="thin"/>
    </border>
    <border>
      <left style="medium"/>
      <right/>
      <top/>
      <bottom style="medium"/>
    </border>
    <border>
      <left style="medium"/>
      <right style="thin"/>
      <top/>
      <bottom style="thin"/>
    </border>
    <border>
      <left style="medium"/>
      <right style="thin"/>
      <top style="thin"/>
      <bottom style="thin"/>
    </border>
    <border>
      <left style="thin"/>
      <right style="medium"/>
      <top/>
      <bottom style="thin"/>
    </border>
    <border>
      <left style="medium"/>
      <right/>
      <top>
        <color indexed="63"/>
      </top>
      <bottom style="thin"/>
    </border>
    <border>
      <left/>
      <right/>
      <top/>
      <bottom style="medium"/>
    </border>
    <border>
      <left style="thin"/>
      <right style="thin"/>
      <top/>
      <bottom style="medium"/>
    </border>
    <border>
      <left style="thin"/>
      <right style="medium"/>
      <top style="thin"/>
      <bottom style="thin"/>
    </border>
    <border>
      <left style="medium"/>
      <right style="medium"/>
      <top style="medium"/>
      <bottom style="medium"/>
    </border>
    <border>
      <left style="medium"/>
      <right style="medium"/>
      <top/>
      <bottom style="medium"/>
    </border>
    <border>
      <left style="medium"/>
      <right>
        <color indexed="63"/>
      </right>
      <top style="thin"/>
      <bottom style="medium"/>
    </border>
    <border>
      <left>
        <color indexed="63"/>
      </left>
      <right style="thin"/>
      <top>
        <color indexed="63"/>
      </top>
      <bottom>
        <color indexed="63"/>
      </bottom>
    </border>
    <border>
      <left style="thin"/>
      <right style="medium"/>
      <top style="thin"/>
      <bottom/>
    </border>
    <border>
      <left style="medium"/>
      <right style="thin"/>
      <top style="medium"/>
      <bottom/>
    </border>
    <border>
      <left style="medium"/>
      <right style="thin"/>
      <top/>
      <bottom style="medium"/>
    </border>
    <border>
      <left style="medium"/>
      <right style="thin"/>
      <top/>
      <bottom/>
    </border>
    <border>
      <left/>
      <right/>
      <top style="medium"/>
      <bottom style="thin"/>
    </border>
    <border>
      <left style="medium"/>
      <right style="thin"/>
      <top style="thin"/>
      <bottom/>
    </border>
    <border>
      <left style="medium"/>
      <right/>
      <top style="medium"/>
      <bottom style="medium"/>
    </border>
    <border>
      <left/>
      <right style="medium"/>
      <top style="medium"/>
      <bottom style="medium"/>
    </border>
    <border>
      <left style="thin"/>
      <right style="medium"/>
      <top style="medium"/>
      <bottom/>
    </border>
    <border>
      <left style="thin"/>
      <right style="medium"/>
      <top/>
      <bottom style="medium"/>
    </border>
    <border>
      <left/>
      <right style="medium"/>
      <top/>
      <bottom style="medium"/>
    </border>
    <border>
      <left style="thin"/>
      <right style="thin"/>
      <top style="medium"/>
      <bottom style="thin"/>
    </border>
    <border>
      <left style="medium"/>
      <right>
        <color indexed="63"/>
      </right>
      <top style="medium"/>
      <bottom/>
    </border>
    <border>
      <left style="thin"/>
      <right style="medium"/>
      <top style="medium"/>
      <bottom style="thin"/>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0">
    <xf numFmtId="0" fontId="0" fillId="0" borderId="0" xfId="0" applyAlignment="1">
      <alignment/>
    </xf>
    <xf numFmtId="0" fontId="2" fillId="0" borderId="0" xfId="0" applyFont="1" applyBorder="1" applyAlignment="1">
      <alignment/>
    </xf>
    <xf numFmtId="0" fontId="5" fillId="0" borderId="0" xfId="0" applyFont="1" applyAlignment="1">
      <alignment/>
    </xf>
    <xf numFmtId="2" fontId="5" fillId="0" borderId="0" xfId="0" applyNumberFormat="1" applyFont="1" applyAlignment="1">
      <alignment/>
    </xf>
    <xf numFmtId="0" fontId="6" fillId="0" borderId="0" xfId="0" applyFont="1" applyBorder="1" applyAlignment="1">
      <alignment/>
    </xf>
    <xf numFmtId="2" fontId="6" fillId="0" borderId="0" xfId="0" applyNumberFormat="1" applyFont="1" applyBorder="1" applyAlignment="1">
      <alignment/>
    </xf>
    <xf numFmtId="0" fontId="6" fillId="0" borderId="0" xfId="0" applyFont="1" applyAlignment="1">
      <alignment/>
    </xf>
    <xf numFmtId="0" fontId="48"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xf>
    <xf numFmtId="2" fontId="2" fillId="0" borderId="0" xfId="0" applyNumberFormat="1" applyFont="1" applyBorder="1" applyAlignment="1">
      <alignment/>
    </xf>
    <xf numFmtId="0" fontId="5" fillId="0" borderId="0" xfId="0" applyFont="1" applyBorder="1" applyAlignment="1">
      <alignment/>
    </xf>
    <xf numFmtId="2" fontId="5" fillId="0" borderId="13" xfId="0" applyNumberFormat="1" applyFont="1" applyBorder="1" applyAlignment="1">
      <alignment/>
    </xf>
    <xf numFmtId="0" fontId="2" fillId="0" borderId="0" xfId="0" applyFont="1" applyFill="1" applyBorder="1" applyAlignment="1">
      <alignment horizontal="center"/>
    </xf>
    <xf numFmtId="0" fontId="2" fillId="0" borderId="0" xfId="0" applyFont="1" applyAlignment="1">
      <alignment/>
    </xf>
    <xf numFmtId="0" fontId="5" fillId="0" borderId="16" xfId="0" applyFont="1" applyBorder="1" applyAlignment="1">
      <alignment horizontal="center"/>
    </xf>
    <xf numFmtId="0" fontId="2" fillId="0" borderId="12" xfId="0" applyFont="1" applyBorder="1" applyAlignment="1">
      <alignment/>
    </xf>
    <xf numFmtId="0" fontId="2" fillId="0" borderId="17" xfId="0" applyFont="1" applyBorder="1" applyAlignment="1">
      <alignment/>
    </xf>
    <xf numFmtId="0" fontId="5" fillId="0" borderId="18" xfId="0" applyFont="1" applyBorder="1" applyAlignment="1">
      <alignment/>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49" fillId="0" borderId="15" xfId="0" applyFont="1" applyBorder="1" applyAlignment="1">
      <alignment horizontal="center" vertical="center"/>
    </xf>
    <xf numFmtId="0" fontId="2" fillId="0" borderId="15" xfId="0" applyFont="1" applyBorder="1" applyAlignment="1">
      <alignment/>
    </xf>
    <xf numFmtId="0" fontId="2" fillId="0" borderId="19" xfId="0" applyFont="1" applyBorder="1" applyAlignment="1">
      <alignment/>
    </xf>
    <xf numFmtId="0" fontId="5" fillId="0" borderId="20" xfId="0" applyFont="1" applyBorder="1" applyAlignment="1">
      <alignment horizontal="center" vertical="center" wrapText="1"/>
    </xf>
    <xf numFmtId="0" fontId="5" fillId="0" borderId="13" xfId="0" applyFont="1" applyBorder="1" applyAlignment="1">
      <alignment horizontal="center" vertical="center"/>
    </xf>
    <xf numFmtId="0" fontId="5" fillId="0" borderId="21" xfId="0" applyFont="1" applyBorder="1" applyAlignment="1">
      <alignment horizontal="center" vertical="center" wrapText="1"/>
    </xf>
    <xf numFmtId="0" fontId="5" fillId="0" borderId="15" xfId="0" applyFont="1" applyBorder="1" applyAlignment="1">
      <alignment horizontal="center" vertical="center"/>
    </xf>
    <xf numFmtId="2" fontId="5" fillId="0" borderId="15" xfId="0" applyNumberFormat="1" applyFont="1" applyBorder="1" applyAlignment="1">
      <alignment horizontal="center" vertical="center"/>
    </xf>
    <xf numFmtId="0" fontId="5" fillId="0" borderId="19" xfId="0" applyFont="1" applyBorder="1" applyAlignment="1">
      <alignment horizontal="center" vertical="center"/>
    </xf>
    <xf numFmtId="0" fontId="49" fillId="0" borderId="13" xfId="0" applyFont="1" applyBorder="1" applyAlignment="1">
      <alignment horizontal="center" vertical="center"/>
    </xf>
    <xf numFmtId="2" fontId="5" fillId="0" borderId="13"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0" fontId="5" fillId="0" borderId="24" xfId="0" applyFont="1" applyBorder="1" applyAlignment="1">
      <alignment horizontal="center" vertical="center"/>
    </xf>
    <xf numFmtId="0" fontId="49" fillId="0" borderId="10" xfId="0" applyFont="1" applyBorder="1" applyAlignment="1">
      <alignment horizontal="center" vertical="center"/>
    </xf>
    <xf numFmtId="0" fontId="5" fillId="0" borderId="23" xfId="0" applyFont="1" applyBorder="1" applyAlignment="1">
      <alignment horizont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9"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2" fontId="5" fillId="0" borderId="15" xfId="0" applyNumberFormat="1" applyFont="1" applyBorder="1" applyAlignment="1">
      <alignment/>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9" fillId="0" borderId="0" xfId="0" applyFont="1" applyBorder="1" applyAlignment="1">
      <alignment horizontal="center" vertical="center"/>
    </xf>
    <xf numFmtId="0" fontId="5" fillId="0" borderId="25" xfId="0" applyFont="1" applyBorder="1" applyAlignment="1">
      <alignment horizontal="center" vertical="center" wrapText="1"/>
    </xf>
    <xf numFmtId="0" fontId="49" fillId="0" borderId="15" xfId="0" applyFont="1" applyFill="1" applyBorder="1" applyAlignment="1">
      <alignment horizontal="center" vertical="center"/>
    </xf>
    <xf numFmtId="0" fontId="49" fillId="0" borderId="10" xfId="0" applyFont="1" applyFill="1" applyBorder="1" applyAlignment="1">
      <alignment horizontal="center" vertical="center"/>
    </xf>
    <xf numFmtId="0" fontId="2" fillId="0" borderId="10" xfId="0" applyFont="1" applyFill="1" applyBorder="1" applyAlignment="1">
      <alignment horizontal="center" vertical="center"/>
    </xf>
    <xf numFmtId="2" fontId="2" fillId="0" borderId="10" xfId="0" applyNumberFormat="1" applyFont="1" applyBorder="1" applyAlignment="1">
      <alignment horizontal="center" vertical="center"/>
    </xf>
    <xf numFmtId="0" fontId="50" fillId="0" borderId="15" xfId="0" applyFont="1" applyFill="1" applyBorder="1" applyAlignment="1">
      <alignment horizontal="center" vertical="center"/>
    </xf>
    <xf numFmtId="2" fontId="3" fillId="0" borderId="26" xfId="0" applyNumberFormat="1" applyFont="1" applyBorder="1" applyAlignment="1">
      <alignment horizontal="center"/>
    </xf>
    <xf numFmtId="0" fontId="3" fillId="0" borderId="27" xfId="0" applyFont="1" applyBorder="1" applyAlignment="1">
      <alignment horizontal="center"/>
    </xf>
    <xf numFmtId="0" fontId="2" fillId="0" borderId="13" xfId="0" applyFont="1" applyBorder="1" applyAlignment="1" quotePrefix="1">
      <alignment horizontal="center" vertical="center"/>
    </xf>
    <xf numFmtId="0" fontId="2" fillId="0" borderId="15" xfId="0" applyFont="1" applyBorder="1" applyAlignment="1" quotePrefix="1">
      <alignment horizontal="center" vertical="center"/>
    </xf>
    <xf numFmtId="0" fontId="2" fillId="33" borderId="22"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13" xfId="0" applyFont="1" applyFill="1" applyBorder="1" applyAlignment="1">
      <alignment horizontal="center" vertical="center"/>
    </xf>
    <xf numFmtId="0" fontId="2" fillId="0" borderId="14" xfId="0" applyFont="1" applyFill="1" applyBorder="1" applyAlignment="1">
      <alignment horizontal="left" vertical="center" wrapText="1"/>
    </xf>
    <xf numFmtId="0" fontId="51" fillId="0" borderId="0" xfId="0" applyFont="1" applyAlignment="1">
      <alignment horizontal="left"/>
    </xf>
    <xf numFmtId="0" fontId="51" fillId="0" borderId="0" xfId="0" applyFont="1" applyFill="1" applyBorder="1" applyAlignment="1">
      <alignment horizontal="left" vertical="center" wrapText="1"/>
    </xf>
    <xf numFmtId="0" fontId="52" fillId="0" borderId="0" xfId="0" applyFont="1" applyAlignment="1">
      <alignment/>
    </xf>
    <xf numFmtId="0" fontId="5" fillId="0" borderId="13" xfId="0" applyFont="1" applyBorder="1" applyAlignment="1">
      <alignment horizontal="center" wrapText="1"/>
    </xf>
    <xf numFmtId="0" fontId="2" fillId="0" borderId="20" xfId="0" applyFont="1" applyBorder="1" applyAlignment="1">
      <alignment horizontal="center" vertical="center" wrapText="1"/>
    </xf>
    <xf numFmtId="2" fontId="5" fillId="0" borderId="13" xfId="0" applyNumberFormat="1" applyFont="1" applyBorder="1" applyAlignment="1">
      <alignment horizontal="center" wrapText="1"/>
    </xf>
    <xf numFmtId="2" fontId="2" fillId="0" borderId="13" xfId="0" applyNumberFormat="1" applyFont="1" applyBorder="1" applyAlignment="1">
      <alignment horizontal="center" wrapText="1"/>
    </xf>
    <xf numFmtId="0" fontId="2" fillId="0" borderId="13" xfId="0" applyFont="1" applyBorder="1" applyAlignment="1">
      <alignment horizontal="center"/>
    </xf>
    <xf numFmtId="0" fontId="2" fillId="0" borderId="13" xfId="0" applyFont="1" applyBorder="1" applyAlignment="1" quotePrefix="1">
      <alignment horizontal="center"/>
    </xf>
    <xf numFmtId="2" fontId="2" fillId="0" borderId="13" xfId="0" applyNumberFormat="1" applyFont="1" applyBorder="1" applyAlignment="1">
      <alignment horizontal="center" vertical="center"/>
    </xf>
    <xf numFmtId="0" fontId="49" fillId="0" borderId="10" xfId="0" applyFont="1" applyBorder="1" applyAlignment="1">
      <alignment horizontal="center" vertical="center" wrapText="1"/>
    </xf>
    <xf numFmtId="2" fontId="2" fillId="0" borderId="10" xfId="0" applyNumberFormat="1" applyFont="1" applyBorder="1" applyAlignment="1">
      <alignment horizontal="center" wrapText="1"/>
    </xf>
    <xf numFmtId="0" fontId="2" fillId="0" borderId="22" xfId="0" applyFont="1" applyBorder="1" applyAlignment="1">
      <alignment horizontal="center" vertical="center" wrapText="1"/>
    </xf>
    <xf numFmtId="0" fontId="5" fillId="0" borderId="24" xfId="0" applyFont="1" applyBorder="1" applyAlignment="1">
      <alignment horizontal="center" wrapText="1"/>
    </xf>
    <xf numFmtId="0" fontId="5" fillId="0" borderId="10" xfId="0" applyFont="1" applyBorder="1" applyAlignment="1">
      <alignment horizontal="center" wrapText="1"/>
    </xf>
    <xf numFmtId="0" fontId="5" fillId="0" borderId="28" xfId="0" applyFont="1" applyBorder="1" applyAlignment="1">
      <alignment horizontal="center" wrapText="1"/>
    </xf>
    <xf numFmtId="0" fontId="49" fillId="0" borderId="13" xfId="0" applyFont="1" applyBorder="1" applyAlignment="1">
      <alignment horizontal="center" vertical="center" wrapText="1"/>
    </xf>
    <xf numFmtId="0" fontId="2" fillId="0" borderId="23" xfId="0" applyFont="1" applyBorder="1" applyAlignment="1">
      <alignment horizontal="center" vertical="center" wrapText="1"/>
    </xf>
    <xf numFmtId="44" fontId="5" fillId="34" borderId="29" xfId="44" applyFont="1" applyFill="1" applyBorder="1" applyAlignment="1">
      <alignment/>
    </xf>
    <xf numFmtId="2" fontId="5" fillId="0" borderId="19" xfId="0" applyNumberFormat="1" applyFont="1" applyBorder="1" applyAlignment="1">
      <alignment horizontal="center" vertical="center"/>
    </xf>
    <xf numFmtId="44" fontId="5" fillId="13" borderId="29" xfId="44" applyFont="1" applyFill="1" applyBorder="1" applyAlignment="1">
      <alignment horizontal="center" vertical="center"/>
    </xf>
    <xf numFmtId="44" fontId="5" fillId="34" borderId="29" xfId="44" applyFont="1" applyFill="1" applyBorder="1" applyAlignment="1">
      <alignment horizontal="center"/>
    </xf>
    <xf numFmtId="44" fontId="5" fillId="13" borderId="29" xfId="44" applyFont="1" applyFill="1" applyBorder="1" applyAlignment="1">
      <alignment/>
    </xf>
    <xf numFmtId="44" fontId="5" fillId="13" borderId="30" xfId="44" applyFont="1" applyFill="1" applyBorder="1" applyAlignment="1">
      <alignment horizontal="center" vertical="center"/>
    </xf>
    <xf numFmtId="44" fontId="5" fillId="34" borderId="29" xfId="44" applyFont="1" applyFill="1" applyBorder="1" applyAlignment="1">
      <alignment horizontal="center" vertical="center"/>
    </xf>
    <xf numFmtId="0" fontId="2" fillId="0" borderId="12" xfId="0" applyFont="1" applyBorder="1" applyAlignment="1">
      <alignment horizontal="center"/>
    </xf>
    <xf numFmtId="0" fontId="5" fillId="0" borderId="31" xfId="0" applyFont="1" applyBorder="1" applyAlignment="1">
      <alignment horizontal="center" vertical="center" wrapText="1"/>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wrapText="1"/>
    </xf>
    <xf numFmtId="0" fontId="5" fillId="0" borderId="19" xfId="0" applyFont="1" applyBorder="1" applyAlignment="1">
      <alignment horizontal="center" wrapText="1"/>
    </xf>
    <xf numFmtId="2" fontId="3" fillId="0" borderId="15" xfId="0" applyNumberFormat="1" applyFont="1" applyBorder="1" applyAlignment="1">
      <alignment horizontal="center"/>
    </xf>
    <xf numFmtId="0" fontId="3" fillId="0" borderId="15" xfId="0" applyFont="1" applyBorder="1" applyAlignment="1">
      <alignment horizontal="center"/>
    </xf>
    <xf numFmtId="0" fontId="2" fillId="0" borderId="13" xfId="0" applyFont="1" applyFill="1" applyBorder="1" applyAlignment="1">
      <alignment horizontal="center" vertical="center" wrapText="1"/>
    </xf>
    <xf numFmtId="0" fontId="4" fillId="0" borderId="0" xfId="0" applyFont="1" applyBorder="1" applyAlignment="1">
      <alignment horizontal="left"/>
    </xf>
    <xf numFmtId="0" fontId="2" fillId="0" borderId="32" xfId="0" applyFont="1" applyBorder="1" applyAlignment="1">
      <alignment horizontal="center"/>
    </xf>
    <xf numFmtId="0" fontId="2" fillId="0" borderId="18" xfId="0" applyFont="1" applyBorder="1" applyAlignment="1">
      <alignment horizontal="center"/>
    </xf>
    <xf numFmtId="2" fontId="5" fillId="0" borderId="13" xfId="0" applyNumberFormat="1" applyFont="1" applyBorder="1" applyAlignment="1">
      <alignment horizontal="center"/>
    </xf>
    <xf numFmtId="2" fontId="5" fillId="0" borderId="15" xfId="0" applyNumberFormat="1"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53" fillId="0" borderId="0" xfId="0" applyFont="1" applyAlignment="1">
      <alignment horizontal="center" vertical="center"/>
    </xf>
    <xf numFmtId="0" fontId="7" fillId="0" borderId="0" xfId="0" applyFont="1" applyAlignment="1">
      <alignment/>
    </xf>
    <xf numFmtId="2" fontId="5" fillId="0" borderId="33"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2" fontId="5" fillId="0" borderId="33" xfId="0" applyNumberFormat="1" applyFont="1" applyBorder="1" applyAlignment="1">
      <alignment horizontal="center" vertical="center" wrapText="1"/>
    </xf>
    <xf numFmtId="2" fontId="5" fillId="0" borderId="24"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2" fontId="5" fillId="0" borderId="18" xfId="0" applyNumberFormat="1" applyFont="1" applyBorder="1" applyAlignment="1">
      <alignment horizontal="center" vertical="center" wrapText="1"/>
    </xf>
    <xf numFmtId="2" fontId="3" fillId="0" borderId="37" xfId="0" applyNumberFormat="1" applyFont="1" applyBorder="1" applyAlignment="1">
      <alignment horizontal="center" vertical="center"/>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2" fillId="0" borderId="38" xfId="0" applyFont="1" applyBorder="1" applyAlignment="1">
      <alignment horizontal="center" wrapText="1"/>
    </xf>
    <xf numFmtId="0" fontId="2" fillId="0" borderId="36" xfId="0" applyFont="1" applyBorder="1" applyAlignment="1">
      <alignment horizontal="center" wrapText="1"/>
    </xf>
    <xf numFmtId="0" fontId="2" fillId="0" borderId="22" xfId="0" applyFont="1" applyBorder="1" applyAlignment="1">
      <alignment horizontal="center" wrapText="1"/>
    </xf>
    <xf numFmtId="2" fontId="3" fillId="34" borderId="39" xfId="0" applyNumberFormat="1" applyFont="1" applyFill="1" applyBorder="1" applyAlignment="1">
      <alignment horizontal="center" vertical="center"/>
    </xf>
    <xf numFmtId="2" fontId="3" fillId="34" borderId="40" xfId="0" applyNumberFormat="1" applyFont="1" applyFill="1" applyBorder="1" applyAlignment="1">
      <alignment horizontal="center" vertical="center"/>
    </xf>
    <xf numFmtId="0" fontId="3" fillId="13" borderId="39" xfId="0" applyFont="1" applyFill="1" applyBorder="1" applyAlignment="1">
      <alignment horizontal="center" vertical="center" wrapText="1"/>
    </xf>
    <xf numFmtId="0" fontId="3" fillId="13" borderId="40" xfId="0" applyFont="1" applyFill="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2" fontId="2"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54" fillId="0" borderId="0" xfId="0" applyFont="1" applyAlignment="1">
      <alignment horizontal="center" vertical="center"/>
    </xf>
    <xf numFmtId="0" fontId="0" fillId="0" borderId="0" xfId="0" applyAlignment="1">
      <alignment/>
    </xf>
    <xf numFmtId="0" fontId="5" fillId="0" borderId="28" xfId="0" applyFont="1" applyBorder="1" applyAlignment="1">
      <alignment horizontal="center" vertical="center" wrapText="1"/>
    </xf>
    <xf numFmtId="0" fontId="49" fillId="0" borderId="13" xfId="0" applyFont="1" applyBorder="1" applyAlignment="1">
      <alignment horizontal="center" vertical="center" wrapText="1"/>
    </xf>
    <xf numFmtId="2" fontId="2"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3" fillId="13" borderId="21"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5" fillId="0" borderId="33" xfId="0" applyFont="1" applyBorder="1" applyAlignment="1">
      <alignment horizontal="center" wrapText="1"/>
    </xf>
    <xf numFmtId="0" fontId="5" fillId="0" borderId="24" xfId="0" applyFont="1" applyBorder="1" applyAlignment="1">
      <alignment horizontal="center" wrapText="1"/>
    </xf>
    <xf numFmtId="0" fontId="2" fillId="0" borderId="17" xfId="0" applyFont="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0" fontId="5" fillId="0" borderId="12" xfId="0" applyFont="1" applyBorder="1" applyAlignment="1">
      <alignment horizontal="center" wrapText="1"/>
    </xf>
    <xf numFmtId="0" fontId="5" fillId="0" borderId="18" xfId="0" applyFont="1" applyBorder="1" applyAlignment="1">
      <alignment horizontal="center" wrapText="1"/>
    </xf>
    <xf numFmtId="2" fontId="2" fillId="0" borderId="17" xfId="0" applyNumberFormat="1" applyFont="1" applyBorder="1" applyAlignment="1">
      <alignment horizontal="center"/>
    </xf>
    <xf numFmtId="2" fontId="2" fillId="0" borderId="12" xfId="0" applyNumberFormat="1" applyFont="1" applyBorder="1" applyAlignment="1">
      <alignment horizontal="center"/>
    </xf>
    <xf numFmtId="2" fontId="2" fillId="0" borderId="10" xfId="0" applyNumberFormat="1" applyFont="1" applyBorder="1" applyAlignment="1">
      <alignment horizontal="center"/>
    </xf>
    <xf numFmtId="2" fontId="2" fillId="0" borderId="11" xfId="0" applyNumberFormat="1" applyFont="1" applyBorder="1" applyAlignment="1">
      <alignment horizontal="center" wrapText="1"/>
    </xf>
    <xf numFmtId="2" fontId="2" fillId="0" borderId="10" xfId="0" applyNumberFormat="1" applyFont="1" applyBorder="1" applyAlignment="1">
      <alignment horizontal="center" wrapText="1"/>
    </xf>
    <xf numFmtId="0" fontId="3" fillId="0" borderId="44" xfId="0" applyFont="1" applyBorder="1" applyAlignment="1">
      <alignment horizontal="center" vertical="center" wrapText="1"/>
    </xf>
    <xf numFmtId="0" fontId="3" fillId="0" borderId="15" xfId="0" applyFont="1" applyBorder="1" applyAlignment="1">
      <alignment horizontal="center" vertical="center" wrapText="1"/>
    </xf>
    <xf numFmtId="2" fontId="3" fillId="0" borderId="44" xfId="0" applyNumberFormat="1" applyFont="1" applyBorder="1" applyAlignment="1">
      <alignment horizontal="center" vertical="center"/>
    </xf>
    <xf numFmtId="0" fontId="3" fillId="0" borderId="45"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44" xfId="0" applyFont="1" applyBorder="1" applyAlignment="1">
      <alignment horizontal="center" vertical="center"/>
    </xf>
    <xf numFmtId="0" fontId="3" fillId="0" borderId="15" xfId="0" applyFont="1" applyBorder="1" applyAlignment="1">
      <alignment horizontal="center" vertical="center"/>
    </xf>
    <xf numFmtId="0" fontId="3" fillId="0" borderId="47" xfId="0" applyFont="1" applyBorder="1" applyAlignment="1">
      <alignment horizontal="center" vertical="center" wrapText="1"/>
    </xf>
    <xf numFmtId="0" fontId="3"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57"/>
  <sheetViews>
    <sheetView tabSelected="1" zoomScalePageLayoutView="0" workbookViewId="0" topLeftCell="A10">
      <pane xSplit="1" topLeftCell="B1" activePane="topRight" state="frozen"/>
      <selection pane="topLeft" activeCell="A1" sqref="A1"/>
      <selection pane="topRight" activeCell="A18" sqref="A18"/>
    </sheetView>
  </sheetViews>
  <sheetFormatPr defaultColWidth="11.421875" defaultRowHeight="12.75"/>
  <cols>
    <col min="1" max="1" width="35.28125" style="2" customWidth="1"/>
    <col min="2" max="2" width="15.57421875" style="2" customWidth="1"/>
    <col min="3" max="3" width="9.140625" style="2" bestFit="1" customWidth="1"/>
    <col min="4" max="4" width="8.140625" style="2" bestFit="1" customWidth="1"/>
    <col min="5" max="5" width="9.7109375" style="3" customWidth="1"/>
    <col min="6" max="6" width="9.57421875" style="2" customWidth="1"/>
    <col min="7" max="7" width="17.28125" style="2" customWidth="1"/>
    <col min="8" max="16384" width="11.421875" style="2" customWidth="1"/>
  </cols>
  <sheetData>
    <row r="1" spans="1:6" ht="15">
      <c r="A1" s="74"/>
      <c r="B1" s="74"/>
      <c r="C1" s="74"/>
      <c r="D1" s="74"/>
      <c r="E1" s="74"/>
      <c r="F1" s="74"/>
    </row>
    <row r="2" spans="1:7" ht="25.5">
      <c r="A2" s="114" t="s">
        <v>84</v>
      </c>
      <c r="B2" s="115"/>
      <c r="C2" s="115"/>
      <c r="D2" s="115"/>
      <c r="E2" s="115"/>
      <c r="F2" s="115"/>
      <c r="G2" s="115"/>
    </row>
    <row r="3" spans="1:6" ht="15">
      <c r="A3" s="74"/>
      <c r="B3" s="74"/>
      <c r="C3" s="74"/>
      <c r="D3" s="74"/>
      <c r="E3" s="74"/>
      <c r="F3" s="74"/>
    </row>
    <row r="4" spans="1:7" ht="18.75">
      <c r="A4" s="72" t="s">
        <v>6</v>
      </c>
      <c r="B4" s="1"/>
      <c r="C4" s="4"/>
      <c r="D4" s="4"/>
      <c r="E4" s="5"/>
      <c r="F4" s="4"/>
      <c r="G4" s="6"/>
    </row>
    <row r="5" spans="1:7" ht="19.5" thickBot="1">
      <c r="A5" s="7"/>
      <c r="B5" s="1"/>
      <c r="C5" s="4"/>
      <c r="D5" s="4"/>
      <c r="E5" s="5"/>
      <c r="F5" s="4"/>
      <c r="G5" s="6"/>
    </row>
    <row r="6" spans="1:7" s="6" customFormat="1" ht="18" customHeight="1">
      <c r="A6" s="125" t="s">
        <v>81</v>
      </c>
      <c r="B6" s="123" t="s">
        <v>2</v>
      </c>
      <c r="C6" s="123" t="s">
        <v>0</v>
      </c>
      <c r="D6" s="149" t="s">
        <v>80</v>
      </c>
      <c r="E6" s="134" t="s">
        <v>3</v>
      </c>
      <c r="F6" s="134"/>
      <c r="G6" s="147" t="s">
        <v>50</v>
      </c>
    </row>
    <row r="7" spans="1:7" ht="27.75" customHeight="1" thickBot="1">
      <c r="A7" s="126"/>
      <c r="B7" s="124"/>
      <c r="C7" s="124"/>
      <c r="D7" s="150"/>
      <c r="E7" s="63" t="s">
        <v>87</v>
      </c>
      <c r="F7" s="64" t="s">
        <v>5</v>
      </c>
      <c r="G7" s="148"/>
    </row>
    <row r="8" spans="1:7" ht="66" customHeight="1">
      <c r="A8" s="138" t="s">
        <v>77</v>
      </c>
      <c r="B8" s="111" t="s">
        <v>82</v>
      </c>
      <c r="C8" s="137">
        <v>370</v>
      </c>
      <c r="D8" s="10"/>
      <c r="E8" s="151"/>
      <c r="F8" s="152"/>
      <c r="G8" s="116"/>
    </row>
    <row r="9" spans="1:7" ht="41.25" customHeight="1">
      <c r="A9" s="139"/>
      <c r="B9" s="112"/>
      <c r="C9" s="129"/>
      <c r="D9" s="11"/>
      <c r="E9" s="145"/>
      <c r="F9" s="153"/>
      <c r="G9" s="117"/>
    </row>
    <row r="10" spans="1:7" ht="127.5" customHeight="1">
      <c r="A10" s="140"/>
      <c r="B10" s="113"/>
      <c r="C10" s="130"/>
      <c r="D10" s="8"/>
      <c r="E10" s="146"/>
      <c r="F10" s="154"/>
      <c r="G10" s="118"/>
    </row>
    <row r="11" spans="1:7" ht="15" customHeight="1">
      <c r="A11" s="135" t="s">
        <v>68</v>
      </c>
      <c r="B11" s="136" t="s">
        <v>82</v>
      </c>
      <c r="C11" s="137">
        <v>80</v>
      </c>
      <c r="D11" s="10"/>
      <c r="E11" s="151"/>
      <c r="F11" s="119"/>
      <c r="G11" s="121"/>
    </row>
    <row r="12" spans="1:7" ht="30.75" customHeight="1">
      <c r="A12" s="128"/>
      <c r="B12" s="132"/>
      <c r="C12" s="130"/>
      <c r="D12" s="8"/>
      <c r="E12" s="146"/>
      <c r="F12" s="120"/>
      <c r="G12" s="122"/>
    </row>
    <row r="13" spans="1:7" ht="39" customHeight="1">
      <c r="A13" s="127" t="s">
        <v>69</v>
      </c>
      <c r="B13" s="131" t="s">
        <v>82</v>
      </c>
      <c r="C13" s="129">
        <v>800</v>
      </c>
      <c r="D13" s="11"/>
      <c r="E13" s="145"/>
      <c r="F13" s="131"/>
      <c r="G13" s="133"/>
    </row>
    <row r="14" spans="1:7" ht="23.25" customHeight="1">
      <c r="A14" s="128"/>
      <c r="B14" s="132"/>
      <c r="C14" s="130"/>
      <c r="D14" s="8"/>
      <c r="E14" s="146"/>
      <c r="F14" s="132"/>
      <c r="G14" s="122"/>
    </row>
    <row r="15" spans="1:7" ht="36.75" customHeight="1" thickBot="1">
      <c r="A15" s="15" t="s">
        <v>78</v>
      </c>
      <c r="B15" s="16" t="s">
        <v>82</v>
      </c>
      <c r="C15" s="30">
        <v>30</v>
      </c>
      <c r="D15" s="16"/>
      <c r="E15" s="37"/>
      <c r="F15" s="36"/>
      <c r="G15" s="91"/>
    </row>
    <row r="16" spans="1:7" ht="14.25" customHeight="1" thickBot="1">
      <c r="A16" s="1"/>
      <c r="B16" s="17"/>
      <c r="C16" s="17"/>
      <c r="D16" s="17"/>
      <c r="E16" s="143" t="s">
        <v>7</v>
      </c>
      <c r="F16" s="144"/>
      <c r="G16" s="92">
        <f>SUM(G8:G15)</f>
        <v>0</v>
      </c>
    </row>
    <row r="17" spans="1:7" ht="15.75" thickBot="1">
      <c r="A17" s="1"/>
      <c r="B17" s="17"/>
      <c r="C17" s="17"/>
      <c r="D17" s="17"/>
      <c r="E17" s="141" t="s">
        <v>8</v>
      </c>
      <c r="F17" s="142"/>
      <c r="G17" s="93">
        <f>G16*1.055</f>
        <v>0</v>
      </c>
    </row>
    <row r="18" spans="1:7" ht="15">
      <c r="A18" s="18"/>
      <c r="B18" s="17"/>
      <c r="C18" s="17"/>
      <c r="D18" s="17"/>
      <c r="E18" s="19"/>
      <c r="F18" s="1"/>
      <c r="G18" s="20"/>
    </row>
    <row r="19" spans="1:4" ht="15">
      <c r="A19" s="18"/>
      <c r="B19" s="17"/>
      <c r="C19" s="17"/>
      <c r="D19" s="17"/>
    </row>
    <row r="29" ht="14.25" customHeight="1"/>
    <row r="30" ht="29.25" customHeight="1"/>
    <row r="31" ht="14.25" customHeight="1"/>
    <row r="32" ht="19.5" customHeight="1"/>
    <row r="33" ht="46.5" customHeight="1"/>
    <row r="34" ht="28.5" customHeight="1"/>
    <row r="35" ht="32.25" customHeight="1"/>
    <row r="36" spans="1:7" ht="15">
      <c r="A36" s="20"/>
      <c r="B36" s="1"/>
      <c r="C36" s="1"/>
      <c r="D36" s="1"/>
      <c r="E36" s="19"/>
      <c r="F36" s="20"/>
      <c r="G36" s="20"/>
    </row>
    <row r="37" spans="1:7" s="23" customFormat="1" ht="15">
      <c r="A37" s="20"/>
      <c r="B37" s="1"/>
      <c r="C37" s="1"/>
      <c r="D37" s="1"/>
      <c r="E37" s="19"/>
      <c r="F37" s="20"/>
      <c r="G37" s="20"/>
    </row>
    <row r="38" s="23" customFormat="1" ht="15"/>
    <row r="39" s="23" customFormat="1" ht="15"/>
    <row r="40" s="23" customFormat="1" ht="15"/>
    <row r="41" s="23" customFormat="1" ht="15"/>
    <row r="42" s="23" customFormat="1" ht="15"/>
    <row r="43" s="23" customFormat="1" ht="15"/>
    <row r="44" s="23" customFormat="1" ht="15"/>
    <row r="45" s="23" customFormat="1" ht="15"/>
    <row r="46" s="23" customFormat="1" ht="15" customHeight="1"/>
    <row r="47" s="23" customFormat="1" ht="15"/>
    <row r="48" s="23" customFormat="1" ht="51.75" customHeight="1"/>
    <row r="49" s="23" customFormat="1" ht="30" customHeight="1"/>
    <row r="50" s="23" customFormat="1" ht="33.75" customHeight="1"/>
    <row r="51" s="23" customFormat="1" ht="15"/>
    <row r="52" spans="1:4" s="23" customFormat="1" ht="15">
      <c r="A52" s="1"/>
      <c r="B52" s="17"/>
      <c r="C52" s="17"/>
      <c r="D52" s="17"/>
    </row>
    <row r="53" spans="1:4" s="23" customFormat="1" ht="15">
      <c r="A53" s="1"/>
      <c r="B53" s="17"/>
      <c r="C53" s="17"/>
      <c r="D53" s="17"/>
    </row>
    <row r="54" s="23" customFormat="1" ht="15"/>
    <row r="55" s="23" customFormat="1" ht="15"/>
    <row r="56" s="23" customFormat="1" ht="15"/>
    <row r="57" s="23" customFormat="1" ht="15"/>
    <row r="58" s="23" customFormat="1" ht="15"/>
    <row r="59" s="23" customFormat="1" ht="15"/>
    <row r="60" s="23" customFormat="1" ht="15"/>
    <row r="62" s="23" customFormat="1" ht="15" customHeight="1"/>
    <row r="64" s="23" customFormat="1" ht="15"/>
    <row r="65" s="23" customFormat="1" ht="15"/>
    <row r="66" s="23" customFormat="1" ht="15"/>
    <row r="67" ht="14.25" customHeight="1"/>
    <row r="68" ht="14.25" customHeight="1"/>
    <row r="69" s="1" customFormat="1" ht="29.25" customHeight="1"/>
    <row r="70" s="20" customFormat="1" ht="34.5" customHeight="1"/>
    <row r="71" s="20" customFormat="1" ht="14.25" customHeight="1"/>
    <row r="72" ht="51.75" customHeight="1"/>
    <row r="73" ht="30" customHeight="1"/>
    <row r="74" ht="30.75" customHeight="1"/>
    <row r="76" spans="2:6" ht="13.5">
      <c r="B76" s="1"/>
      <c r="C76" s="1"/>
      <c r="D76" s="1"/>
      <c r="E76" s="19"/>
      <c r="F76" s="1"/>
    </row>
    <row r="77" spans="2:6" ht="15">
      <c r="B77" s="1"/>
      <c r="C77" s="1"/>
      <c r="D77" s="1"/>
      <c r="E77" s="19"/>
      <c r="F77" s="1"/>
    </row>
    <row r="85" ht="14.25" customHeight="1"/>
    <row r="86" ht="14.25" customHeight="1"/>
    <row r="87" ht="19.5" customHeight="1"/>
    <row r="88" ht="14.25" customHeight="1"/>
    <row r="89" ht="4.5" customHeight="1"/>
    <row r="90" ht="12.75" customHeight="1"/>
    <row r="91" ht="12.75" customHeight="1"/>
    <row r="92" ht="12.75" customHeight="1"/>
    <row r="93" ht="23.25" customHeight="1"/>
    <row r="94" ht="14.25" customHeight="1"/>
    <row r="95" ht="26.25" customHeight="1"/>
    <row r="96" ht="12.75" customHeight="1"/>
    <row r="97" ht="17.25" customHeight="1"/>
    <row r="98" ht="35.25" customHeight="1"/>
    <row r="99" ht="36.75" customHeight="1"/>
    <row r="100" ht="37.5" customHeight="1"/>
    <row r="101" ht="45" customHeight="1"/>
    <row r="102" ht="27.75" customHeight="1"/>
    <row r="103" ht="26.25" customHeight="1"/>
    <row r="104" ht="47.25" customHeight="1"/>
    <row r="105" ht="31.5" customHeight="1"/>
    <row r="106" ht="39" customHeight="1"/>
    <row r="107" ht="27.75" customHeight="1"/>
    <row r="108" ht="25.5" customHeight="1"/>
    <row r="109" ht="41.25" customHeight="1"/>
    <row r="111" spans="1:7" ht="13.5">
      <c r="A111" s="12"/>
      <c r="B111" s="12"/>
      <c r="C111" s="12"/>
      <c r="D111" s="12"/>
      <c r="E111" s="13"/>
      <c r="F111" s="13"/>
      <c r="G111" s="13"/>
    </row>
    <row r="112" spans="1:7" ht="15">
      <c r="A112" s="12"/>
      <c r="B112" s="12"/>
      <c r="C112" s="12"/>
      <c r="D112" s="12"/>
      <c r="E112" s="13"/>
      <c r="F112" s="13"/>
      <c r="G112" s="13"/>
    </row>
    <row r="121" ht="15.75" customHeight="1"/>
    <row r="122" ht="25.5" customHeight="1"/>
    <row r="123" ht="29.25" customHeight="1"/>
    <row r="124" ht="22.5" customHeight="1"/>
    <row r="125" ht="27" customHeight="1"/>
    <row r="126" ht="27" customHeight="1"/>
    <row r="127" ht="27" customHeight="1"/>
    <row r="128" ht="27" customHeight="1"/>
    <row r="129" ht="29.25" customHeight="1"/>
    <row r="130" ht="29.25" customHeight="1"/>
    <row r="131" ht="27" customHeight="1"/>
    <row r="132" ht="29.25" customHeight="1"/>
    <row r="133" ht="23.25" customHeight="1"/>
    <row r="134" ht="30.75" customHeight="1"/>
    <row r="135" ht="39.75" customHeight="1"/>
    <row r="136" ht="27" customHeight="1"/>
    <row r="137" ht="30.75" customHeight="1"/>
    <row r="138" ht="30.75" customHeight="1"/>
    <row r="139" ht="30.75" customHeight="1"/>
    <row r="140" ht="25.5" customHeight="1"/>
    <row r="141" ht="21.75" customHeight="1"/>
    <row r="142" ht="21" customHeight="1"/>
    <row r="143" ht="23.25" customHeight="1"/>
    <row r="144" ht="19.5" customHeight="1"/>
    <row r="145" ht="20.25" customHeight="1"/>
    <row r="146" ht="20.25" customHeight="1"/>
    <row r="147" spans="1:4" ht="20.25" customHeight="1">
      <c r="A147" s="54"/>
      <c r="B147" s="17"/>
      <c r="C147" s="55"/>
      <c r="D147" s="55"/>
    </row>
    <row r="148" spans="1:4" ht="20.25" customHeight="1">
      <c r="A148" s="54"/>
      <c r="B148" s="17"/>
      <c r="C148" s="55"/>
      <c r="D148" s="55"/>
    </row>
    <row r="149" spans="1:4" ht="20.25" customHeight="1">
      <c r="A149" s="54"/>
      <c r="B149" s="17"/>
      <c r="C149" s="55"/>
      <c r="D149" s="55"/>
    </row>
    <row r="150" spans="1:4" ht="20.25" customHeight="1">
      <c r="A150" s="54"/>
      <c r="B150" s="17"/>
      <c r="C150" s="55"/>
      <c r="D150" s="55"/>
    </row>
    <row r="151" spans="1:4" ht="20.25" customHeight="1">
      <c r="A151" s="54"/>
      <c r="B151" s="17"/>
      <c r="C151" s="55"/>
      <c r="D151" s="55"/>
    </row>
    <row r="152" spans="1:4" ht="20.25" customHeight="1">
      <c r="A152" s="54"/>
      <c r="B152" s="17"/>
      <c r="C152" s="55"/>
      <c r="D152" s="55"/>
    </row>
    <row r="153" spans="1:4" ht="20.25" customHeight="1">
      <c r="A153" s="54"/>
      <c r="B153" s="17"/>
      <c r="C153" s="55"/>
      <c r="D153" s="55"/>
    </row>
    <row r="154" spans="1:4" ht="20.25" customHeight="1">
      <c r="A154" s="54"/>
      <c r="B154" s="17"/>
      <c r="C154" s="55"/>
      <c r="D154" s="55"/>
    </row>
    <row r="155" spans="1:4" ht="20.25" customHeight="1">
      <c r="A155" s="54"/>
      <c r="B155" s="17"/>
      <c r="C155" s="55"/>
      <c r="D155" s="55"/>
    </row>
    <row r="156" spans="1:4" ht="20.25" customHeight="1">
      <c r="A156" s="54"/>
      <c r="B156" s="17"/>
      <c r="C156" s="55"/>
      <c r="D156" s="55"/>
    </row>
    <row r="157" spans="1:4" ht="20.25" customHeight="1">
      <c r="A157" s="54"/>
      <c r="B157" s="17"/>
      <c r="C157" s="55"/>
      <c r="D157" s="55"/>
    </row>
    <row r="158" ht="20.25" customHeight="1"/>
    <row r="159" ht="20.25" customHeight="1"/>
    <row r="160" ht="20.25" customHeight="1"/>
    <row r="161" ht="20.25" customHeight="1"/>
    <row r="162" ht="20.25" customHeight="1"/>
    <row r="163" ht="20.25" customHeight="1"/>
    <row r="164" ht="20.25" customHeight="1"/>
    <row r="165" ht="10.5" customHeight="1"/>
    <row r="166" ht="20.25" customHeight="1"/>
    <row r="167" ht="20.25" customHeight="1"/>
    <row r="168" ht="20.25" customHeight="1"/>
    <row r="169" ht="24" customHeight="1"/>
    <row r="170" ht="19.5" customHeight="1"/>
    <row r="171" ht="22.5" customHeight="1"/>
    <row r="172" ht="21" customHeight="1"/>
    <row r="173" ht="19.5" customHeight="1"/>
    <row r="174" ht="20.25" customHeight="1"/>
    <row r="175" ht="19.5" customHeight="1"/>
    <row r="176" ht="18" customHeight="1"/>
    <row r="177" ht="24" customHeight="1"/>
    <row r="178" ht="23.25" customHeight="1"/>
    <row r="179" ht="21.75" customHeight="1"/>
    <row r="180" ht="21" customHeight="1"/>
    <row r="181" ht="18.75" customHeight="1"/>
    <row r="182" ht="21.75" customHeight="1"/>
    <row r="183" ht="31.5" customHeight="1"/>
    <row r="184" ht="31.5" customHeight="1"/>
    <row r="186" ht="23.25" customHeight="1"/>
    <row r="187" ht="23.25" customHeight="1"/>
    <row r="197" ht="14.25" customHeight="1"/>
  </sheetData>
  <sheetProtection/>
  <mergeCells count="27">
    <mergeCell ref="E17:F17"/>
    <mergeCell ref="C8:C10"/>
    <mergeCell ref="E16:F16"/>
    <mergeCell ref="E13:E14"/>
    <mergeCell ref="G6:G7"/>
    <mergeCell ref="B13:B14"/>
    <mergeCell ref="D6:D7"/>
    <mergeCell ref="E11:E12"/>
    <mergeCell ref="E8:E10"/>
    <mergeCell ref="F8:F10"/>
    <mergeCell ref="A13:A14"/>
    <mergeCell ref="C13:C14"/>
    <mergeCell ref="F13:F14"/>
    <mergeCell ref="G13:G14"/>
    <mergeCell ref="C6:C7"/>
    <mergeCell ref="E6:F6"/>
    <mergeCell ref="A11:A12"/>
    <mergeCell ref="B11:B12"/>
    <mergeCell ref="C11:C12"/>
    <mergeCell ref="A8:A10"/>
    <mergeCell ref="B8:B10"/>
    <mergeCell ref="A2:G2"/>
    <mergeCell ref="G8:G10"/>
    <mergeCell ref="F11:F12"/>
    <mergeCell ref="G11:G12"/>
    <mergeCell ref="B6:B7"/>
    <mergeCell ref="A6:A7"/>
  </mergeCells>
  <printOptions/>
  <pageMargins left="0.1968503937007874" right="0.1968503937007874" top="0.7874015748031497" bottom="0" header="0" footer="0"/>
  <pageSetup fitToHeight="2"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11.421875" style="0" customWidth="1"/>
  </cols>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pane xSplit="1" topLeftCell="B1" activePane="topRight" state="frozen"/>
      <selection pane="topLeft" activeCell="A1" sqref="A1"/>
      <selection pane="topRight" activeCell="G12" sqref="G12"/>
    </sheetView>
  </sheetViews>
  <sheetFormatPr defaultColWidth="9.140625" defaultRowHeight="12.75"/>
  <cols>
    <col min="1" max="1" width="45.00390625" style="0" bestFit="1" customWidth="1"/>
    <col min="2" max="16384" width="11.421875" style="0" customWidth="1"/>
  </cols>
  <sheetData>
    <row r="1" spans="1:7" ht="15">
      <c r="A1" s="74"/>
      <c r="B1" s="74"/>
      <c r="C1" s="74"/>
      <c r="D1" s="74"/>
      <c r="E1" s="74"/>
      <c r="F1" s="74"/>
      <c r="G1" s="2"/>
    </row>
    <row r="2" spans="1:7" ht="30">
      <c r="A2" s="157" t="s">
        <v>84</v>
      </c>
      <c r="B2" s="158"/>
      <c r="C2" s="158"/>
      <c r="D2" s="158"/>
      <c r="E2" s="158"/>
      <c r="F2" s="158"/>
      <c r="G2" s="158"/>
    </row>
    <row r="3" spans="1:7" ht="15">
      <c r="A3" s="74"/>
      <c r="B3" s="74"/>
      <c r="C3" s="74"/>
      <c r="D3" s="74"/>
      <c r="E3" s="74"/>
      <c r="F3" s="74"/>
      <c r="G3" s="2"/>
    </row>
    <row r="4" spans="1:7" ht="15">
      <c r="A4" s="74"/>
      <c r="B4" s="74"/>
      <c r="C4" s="74"/>
      <c r="D4" s="74"/>
      <c r="E4" s="74"/>
      <c r="F4" s="74"/>
      <c r="G4" s="2"/>
    </row>
    <row r="5" spans="1:7" ht="15">
      <c r="A5" s="18"/>
      <c r="B5" s="17"/>
      <c r="C5" s="17"/>
      <c r="D5" s="17"/>
      <c r="E5" s="3"/>
      <c r="F5" s="2"/>
      <c r="G5" s="2"/>
    </row>
    <row r="6" spans="1:7" ht="18.75">
      <c r="A6" s="72" t="s">
        <v>9</v>
      </c>
      <c r="B6" s="1" t="s">
        <v>1</v>
      </c>
      <c r="C6" s="4"/>
      <c r="D6" s="4"/>
      <c r="E6" s="5"/>
      <c r="F6" s="4"/>
      <c r="G6" s="6"/>
    </row>
    <row r="7" spans="1:7" ht="19.5" thickBot="1">
      <c r="A7" s="72"/>
      <c r="B7" s="1"/>
      <c r="C7" s="4"/>
      <c r="D7" s="4"/>
      <c r="E7" s="5"/>
      <c r="F7" s="4"/>
      <c r="G7" s="6"/>
    </row>
    <row r="8" spans="1:7" ht="13.5" customHeight="1">
      <c r="A8" s="125" t="s">
        <v>81</v>
      </c>
      <c r="B8" s="123" t="s">
        <v>2</v>
      </c>
      <c r="C8" s="123" t="s">
        <v>0</v>
      </c>
      <c r="D8" s="149" t="s">
        <v>80</v>
      </c>
      <c r="E8" s="134" t="s">
        <v>3</v>
      </c>
      <c r="F8" s="134"/>
      <c r="G8" s="147" t="s">
        <v>50</v>
      </c>
    </row>
    <row r="9" spans="1:7" ht="15" thickBot="1">
      <c r="A9" s="126"/>
      <c r="B9" s="124"/>
      <c r="C9" s="124"/>
      <c r="D9" s="150"/>
      <c r="E9" s="63" t="s">
        <v>4</v>
      </c>
      <c r="F9" s="64" t="s">
        <v>5</v>
      </c>
      <c r="G9" s="148"/>
    </row>
    <row r="10" spans="1:7" ht="12.75" customHeight="1">
      <c r="A10" s="156" t="s">
        <v>19</v>
      </c>
      <c r="B10" s="155" t="s">
        <v>82</v>
      </c>
      <c r="C10" s="160">
        <v>100</v>
      </c>
      <c r="D10" s="111"/>
      <c r="E10" s="161"/>
      <c r="F10" s="162"/>
      <c r="G10" s="159"/>
    </row>
    <row r="11" spans="1:7" ht="19.5" customHeight="1">
      <c r="A11" s="156"/>
      <c r="B11" s="155"/>
      <c r="C11" s="160"/>
      <c r="D11" s="113"/>
      <c r="E11" s="161"/>
      <c r="F11" s="162"/>
      <c r="G11" s="159"/>
    </row>
    <row r="12" spans="1:7" ht="15.75" thickBot="1">
      <c r="A12" s="15" t="s">
        <v>12</v>
      </c>
      <c r="B12" s="16" t="s">
        <v>82</v>
      </c>
      <c r="C12" s="30">
        <v>60</v>
      </c>
      <c r="D12" s="16"/>
      <c r="E12" s="37"/>
      <c r="F12" s="36"/>
      <c r="G12" s="38"/>
    </row>
    <row r="13" spans="1:7" ht="14.25" customHeight="1" thickBot="1">
      <c r="A13" s="1"/>
      <c r="B13" s="17"/>
      <c r="C13" s="17"/>
      <c r="D13" s="17"/>
      <c r="E13" s="143" t="s">
        <v>7</v>
      </c>
      <c r="F13" s="144"/>
      <c r="G13" s="94">
        <f>SUM(G10:G12)</f>
        <v>0</v>
      </c>
    </row>
    <row r="14" spans="1:7" ht="15.75" thickBot="1">
      <c r="A14" s="1"/>
      <c r="B14" s="22"/>
      <c r="C14" s="22"/>
      <c r="D14" s="22"/>
      <c r="E14" s="141" t="s">
        <v>8</v>
      </c>
      <c r="F14" s="142"/>
      <c r="G14" s="90">
        <f>G13*1.055</f>
        <v>0</v>
      </c>
    </row>
  </sheetData>
  <sheetProtection/>
  <mergeCells count="16">
    <mergeCell ref="A2:G2"/>
    <mergeCell ref="G8:G9"/>
    <mergeCell ref="E14:F14"/>
    <mergeCell ref="G10:G11"/>
    <mergeCell ref="E13:F13"/>
    <mergeCell ref="C10:C11"/>
    <mergeCell ref="D10:D11"/>
    <mergeCell ref="E10:E11"/>
    <mergeCell ref="B8:B9"/>
    <mergeCell ref="F10:F11"/>
    <mergeCell ref="B10:B11"/>
    <mergeCell ref="C8:C9"/>
    <mergeCell ref="E8:F8"/>
    <mergeCell ref="A8:A9"/>
    <mergeCell ref="A10:A11"/>
    <mergeCell ref="D8:D9"/>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G11"/>
  <sheetViews>
    <sheetView zoomScalePageLayoutView="0" workbookViewId="0" topLeftCell="A1">
      <pane xSplit="1" topLeftCell="B1" activePane="topRight" state="frozen"/>
      <selection pane="topLeft" activeCell="A1" sqref="A1"/>
      <selection pane="topRight" activeCell="C10" sqref="C10"/>
    </sheetView>
  </sheetViews>
  <sheetFormatPr defaultColWidth="9.140625" defaultRowHeight="12.75"/>
  <cols>
    <col min="1" max="1" width="45.00390625" style="0" bestFit="1" customWidth="1"/>
    <col min="2" max="16384" width="11.421875" style="0" customWidth="1"/>
  </cols>
  <sheetData>
    <row r="1" spans="1:7" ht="15">
      <c r="A1" s="74"/>
      <c r="B1" s="74"/>
      <c r="C1" s="74"/>
      <c r="D1" s="74"/>
      <c r="E1" s="74"/>
      <c r="F1" s="74"/>
      <c r="G1" s="2"/>
    </row>
    <row r="2" spans="1:7" ht="30">
      <c r="A2" s="157" t="s">
        <v>84</v>
      </c>
      <c r="B2" s="158"/>
      <c r="C2" s="158"/>
      <c r="D2" s="158"/>
      <c r="E2" s="158"/>
      <c r="F2" s="158"/>
      <c r="G2" s="158"/>
    </row>
    <row r="3" spans="1:7" ht="15">
      <c r="A3" s="74"/>
      <c r="B3" s="74"/>
      <c r="C3" s="74"/>
      <c r="D3" s="74"/>
      <c r="E3" s="74"/>
      <c r="F3" s="74"/>
      <c r="G3" s="2"/>
    </row>
    <row r="4" spans="1:7" ht="15">
      <c r="A4" s="20"/>
      <c r="B4" s="1"/>
      <c r="C4" s="1"/>
      <c r="D4" s="1"/>
      <c r="E4" s="19"/>
      <c r="F4" s="20"/>
      <c r="G4" s="20"/>
    </row>
    <row r="5" spans="1:7" ht="18.75">
      <c r="A5" s="72" t="s">
        <v>10</v>
      </c>
      <c r="B5" s="1" t="s">
        <v>1</v>
      </c>
      <c r="C5" s="4"/>
      <c r="D5" s="4"/>
      <c r="E5" s="5"/>
      <c r="F5" s="4"/>
      <c r="G5" s="6"/>
    </row>
    <row r="6" spans="1:7" ht="19.5" thickBot="1">
      <c r="A6" s="7"/>
      <c r="B6" s="1"/>
      <c r="C6" s="4"/>
      <c r="D6" s="4"/>
      <c r="E6" s="5"/>
      <c r="F6" s="4"/>
      <c r="G6" s="6"/>
    </row>
    <row r="7" spans="1:7" ht="13.5" customHeight="1">
      <c r="A7" s="125" t="s">
        <v>81</v>
      </c>
      <c r="B7" s="123" t="s">
        <v>2</v>
      </c>
      <c r="C7" s="123" t="s">
        <v>0</v>
      </c>
      <c r="D7" s="149" t="s">
        <v>80</v>
      </c>
      <c r="E7" s="134" t="s">
        <v>3</v>
      </c>
      <c r="F7" s="134"/>
      <c r="G7" s="147" t="s">
        <v>50</v>
      </c>
    </row>
    <row r="8" spans="1:7" ht="15" thickBot="1">
      <c r="A8" s="126"/>
      <c r="B8" s="124"/>
      <c r="C8" s="124"/>
      <c r="D8" s="150"/>
      <c r="E8" s="63" t="s">
        <v>4</v>
      </c>
      <c r="F8" s="64" t="s">
        <v>5</v>
      </c>
      <c r="G8" s="148"/>
    </row>
    <row r="9" spans="1:7" ht="15.75" thickBot="1">
      <c r="A9" s="28" t="s">
        <v>59</v>
      </c>
      <c r="B9" s="29" t="s">
        <v>82</v>
      </c>
      <c r="C9" s="30">
        <v>100</v>
      </c>
      <c r="D9" s="16"/>
      <c r="E9" s="31"/>
      <c r="F9" s="31"/>
      <c r="G9" s="32"/>
    </row>
    <row r="10" spans="1:7" ht="14.25" customHeight="1" thickBot="1">
      <c r="A10" s="1"/>
      <c r="B10" s="12"/>
      <c r="C10" s="17"/>
      <c r="D10" s="17"/>
      <c r="E10" s="163" t="s">
        <v>7</v>
      </c>
      <c r="F10" s="164"/>
      <c r="G10" s="95">
        <f>SUM(G9)</f>
        <v>0</v>
      </c>
    </row>
    <row r="11" spans="1:7" ht="15.75" thickBot="1">
      <c r="A11" s="1"/>
      <c r="B11" s="17"/>
      <c r="C11" s="17"/>
      <c r="D11" s="17"/>
      <c r="E11" s="141" t="s">
        <v>8</v>
      </c>
      <c r="F11" s="142"/>
      <c r="G11" s="96">
        <f>G10*1.055</f>
        <v>0</v>
      </c>
    </row>
  </sheetData>
  <sheetProtection/>
  <mergeCells count="9">
    <mergeCell ref="E11:F11"/>
    <mergeCell ref="B7:B8"/>
    <mergeCell ref="D7:D8"/>
    <mergeCell ref="G7:G8"/>
    <mergeCell ref="A2:G2"/>
    <mergeCell ref="E7:F7"/>
    <mergeCell ref="E10:F10"/>
    <mergeCell ref="C7:C8"/>
    <mergeCell ref="A7:A8"/>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G20"/>
  <sheetViews>
    <sheetView zoomScalePageLayoutView="0" workbookViewId="0" topLeftCell="A1">
      <pane xSplit="1" topLeftCell="B1" activePane="topRight" state="frozen"/>
      <selection pane="topLeft" activeCell="A1" sqref="A1"/>
      <selection pane="topRight" activeCell="I17" sqref="I17"/>
    </sheetView>
  </sheetViews>
  <sheetFormatPr defaultColWidth="9.140625" defaultRowHeight="12.75"/>
  <cols>
    <col min="1" max="1" width="45.00390625" style="0" bestFit="1" customWidth="1"/>
    <col min="2" max="16384" width="11.421875" style="0" customWidth="1"/>
  </cols>
  <sheetData>
    <row r="1" spans="1:7" ht="15">
      <c r="A1" s="74"/>
      <c r="B1" s="74"/>
      <c r="C1" s="74"/>
      <c r="D1" s="74"/>
      <c r="E1" s="74"/>
      <c r="F1" s="74"/>
      <c r="G1" s="2"/>
    </row>
    <row r="2" spans="1:7" ht="30">
      <c r="A2" s="157" t="s">
        <v>84</v>
      </c>
      <c r="B2" s="158"/>
      <c r="C2" s="158"/>
      <c r="D2" s="158"/>
      <c r="E2" s="158"/>
      <c r="F2" s="158"/>
      <c r="G2" s="158"/>
    </row>
    <row r="3" spans="1:7" ht="15">
      <c r="A3" s="74"/>
      <c r="B3" s="74"/>
      <c r="C3" s="74"/>
      <c r="D3" s="74"/>
      <c r="E3" s="74"/>
      <c r="F3" s="74"/>
      <c r="G3" s="2"/>
    </row>
    <row r="4" spans="1:7" ht="15">
      <c r="A4" s="1"/>
      <c r="B4" s="17"/>
      <c r="C4" s="17"/>
      <c r="D4" s="17"/>
      <c r="E4" s="23"/>
      <c r="F4" s="23"/>
      <c r="G4" s="23"/>
    </row>
    <row r="5" spans="1:7" ht="18.75">
      <c r="A5" s="72" t="s">
        <v>11</v>
      </c>
      <c r="B5" s="1" t="s">
        <v>1</v>
      </c>
      <c r="C5" s="4"/>
      <c r="D5" s="4"/>
      <c r="E5" s="5"/>
      <c r="F5" s="4"/>
      <c r="G5" s="6"/>
    </row>
    <row r="6" spans="1:7" ht="18.75">
      <c r="A6" s="72"/>
      <c r="B6" s="1"/>
      <c r="C6" s="4"/>
      <c r="D6" s="4"/>
      <c r="E6" s="5"/>
      <c r="F6" s="4"/>
      <c r="G6" s="6"/>
    </row>
    <row r="7" spans="1:7" ht="19.5" thickBot="1">
      <c r="A7" s="7"/>
      <c r="B7" s="1"/>
      <c r="C7" s="4"/>
      <c r="D7" s="4"/>
      <c r="E7" s="5"/>
      <c r="F7" s="4"/>
      <c r="G7" s="6"/>
    </row>
    <row r="8" spans="1:7" ht="13.5" customHeight="1">
      <c r="A8" s="125" t="s">
        <v>81</v>
      </c>
      <c r="B8" s="123" t="s">
        <v>2</v>
      </c>
      <c r="C8" s="123" t="s">
        <v>0</v>
      </c>
      <c r="D8" s="149" t="s">
        <v>80</v>
      </c>
      <c r="E8" s="134" t="s">
        <v>3</v>
      </c>
      <c r="F8" s="134"/>
      <c r="G8" s="147" t="s">
        <v>50</v>
      </c>
    </row>
    <row r="9" spans="1:7" ht="15" thickBot="1">
      <c r="A9" s="126"/>
      <c r="B9" s="124"/>
      <c r="C9" s="124"/>
      <c r="D9" s="150"/>
      <c r="E9" s="63" t="s">
        <v>4</v>
      </c>
      <c r="F9" s="64" t="s">
        <v>5</v>
      </c>
      <c r="G9" s="148"/>
    </row>
    <row r="10" spans="1:7" ht="13.5" customHeight="1">
      <c r="A10" s="24"/>
      <c r="B10" s="25"/>
      <c r="C10" s="25"/>
      <c r="D10" s="169"/>
      <c r="E10" s="174"/>
      <c r="F10" s="26"/>
      <c r="G10" s="27"/>
    </row>
    <row r="11" spans="1:7" ht="12.75" customHeight="1">
      <c r="A11" s="127" t="s">
        <v>74</v>
      </c>
      <c r="B11" s="131" t="s">
        <v>82</v>
      </c>
      <c r="C11" s="129">
        <v>1100</v>
      </c>
      <c r="D11" s="170"/>
      <c r="E11" s="175"/>
      <c r="F11" s="172"/>
      <c r="G11" s="173"/>
    </row>
    <row r="12" spans="1:7" ht="12.75" customHeight="1">
      <c r="A12" s="127"/>
      <c r="B12" s="131"/>
      <c r="C12" s="129"/>
      <c r="D12" s="170"/>
      <c r="E12" s="175"/>
      <c r="F12" s="172"/>
      <c r="G12" s="173"/>
    </row>
    <row r="13" spans="1:7" ht="12.75">
      <c r="A13" s="128"/>
      <c r="B13" s="132"/>
      <c r="C13" s="130"/>
      <c r="D13" s="171"/>
      <c r="E13" s="176"/>
      <c r="F13" s="166"/>
      <c r="G13" s="168"/>
    </row>
    <row r="14" spans="1:7" ht="12.75" customHeight="1">
      <c r="A14" s="135" t="s">
        <v>76</v>
      </c>
      <c r="B14" s="136" t="s">
        <v>82</v>
      </c>
      <c r="C14" s="137">
        <v>600</v>
      </c>
      <c r="D14" s="111"/>
      <c r="E14" s="177"/>
      <c r="F14" s="165"/>
      <c r="G14" s="167"/>
    </row>
    <row r="15" spans="1:7" ht="45.75" customHeight="1">
      <c r="A15" s="128"/>
      <c r="B15" s="132"/>
      <c r="C15" s="130"/>
      <c r="D15" s="113"/>
      <c r="E15" s="178"/>
      <c r="F15" s="166"/>
      <c r="G15" s="168"/>
    </row>
    <row r="16" spans="1:7" ht="12.75" customHeight="1">
      <c r="A16" s="135" t="s">
        <v>70</v>
      </c>
      <c r="B16" s="136" t="s">
        <v>82</v>
      </c>
      <c r="C16" s="137">
        <v>300</v>
      </c>
      <c r="D16" s="111"/>
      <c r="E16" s="165"/>
      <c r="F16" s="165"/>
      <c r="G16" s="167"/>
    </row>
    <row r="17" spans="1:7" ht="34.5" customHeight="1">
      <c r="A17" s="128"/>
      <c r="B17" s="132"/>
      <c r="C17" s="130"/>
      <c r="D17" s="113"/>
      <c r="E17" s="166"/>
      <c r="F17" s="166"/>
      <c r="G17" s="168"/>
    </row>
    <row r="18" spans="1:7" ht="15.75" thickBot="1">
      <c r="A18" s="35" t="s">
        <v>67</v>
      </c>
      <c r="B18" s="36" t="s">
        <v>82</v>
      </c>
      <c r="C18" s="30">
        <v>400</v>
      </c>
      <c r="D18" s="16"/>
      <c r="E18" s="37"/>
      <c r="F18" s="36"/>
      <c r="G18" s="38"/>
    </row>
    <row r="19" spans="1:7" ht="14.25" customHeight="1" thickBot="1">
      <c r="A19" s="2"/>
      <c r="B19" s="1"/>
      <c r="C19" s="1"/>
      <c r="D19" s="1"/>
      <c r="E19" s="143" t="s">
        <v>7</v>
      </c>
      <c r="F19" s="144"/>
      <c r="G19" s="92">
        <f>SUM(G11:G18)</f>
        <v>0</v>
      </c>
    </row>
    <row r="20" spans="1:7" ht="15.75" thickBot="1">
      <c r="A20" s="2"/>
      <c r="B20" s="1"/>
      <c r="C20" s="1"/>
      <c r="D20" s="1"/>
      <c r="E20" s="141" t="s">
        <v>8</v>
      </c>
      <c r="F20" s="142"/>
      <c r="G20" s="96">
        <f>G19*1.055</f>
        <v>0</v>
      </c>
    </row>
    <row r="21" ht="12.75" customHeight="1"/>
  </sheetData>
  <sheetProtection/>
  <mergeCells count="30">
    <mergeCell ref="A2:G2"/>
    <mergeCell ref="G11:G13"/>
    <mergeCell ref="C14:C15"/>
    <mergeCell ref="C8:C9"/>
    <mergeCell ref="E8:F8"/>
    <mergeCell ref="E10:E13"/>
    <mergeCell ref="A8:A9"/>
    <mergeCell ref="E14:E15"/>
    <mergeCell ref="G16:G17"/>
    <mergeCell ref="E19:F19"/>
    <mergeCell ref="D10:D13"/>
    <mergeCell ref="G8:G9"/>
    <mergeCell ref="B8:B9"/>
    <mergeCell ref="G14:G15"/>
    <mergeCell ref="B11:B13"/>
    <mergeCell ref="F11:F13"/>
    <mergeCell ref="D8:D9"/>
    <mergeCell ref="D14:D15"/>
    <mergeCell ref="A16:A17"/>
    <mergeCell ref="B16:B17"/>
    <mergeCell ref="C16:C17"/>
    <mergeCell ref="A11:A13"/>
    <mergeCell ref="C11:C13"/>
    <mergeCell ref="A14:A15"/>
    <mergeCell ref="D16:D17"/>
    <mergeCell ref="B14:B15"/>
    <mergeCell ref="F14:F15"/>
    <mergeCell ref="E20:F20"/>
    <mergeCell ref="E16:E17"/>
    <mergeCell ref="F16:F17"/>
  </mergeCells>
  <printOptions/>
  <pageMargins left="0.7" right="0.7" top="0.75" bottom="0.75" header="0.3" footer="0.3"/>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pane xSplit="1" topLeftCell="B1" activePane="topRight" state="frozen"/>
      <selection pane="topLeft" activeCell="A1" sqref="A1"/>
      <selection pane="topRight" activeCell="C18" sqref="C18"/>
    </sheetView>
  </sheetViews>
  <sheetFormatPr defaultColWidth="9.140625" defaultRowHeight="12.75"/>
  <cols>
    <col min="1" max="1" width="49.421875" style="0" customWidth="1"/>
    <col min="2" max="16384" width="11.421875" style="0" customWidth="1"/>
  </cols>
  <sheetData>
    <row r="1" spans="1:7" ht="30">
      <c r="A1" s="157" t="s">
        <v>84</v>
      </c>
      <c r="B1" s="158"/>
      <c r="C1" s="158"/>
      <c r="D1" s="158"/>
      <c r="E1" s="158"/>
      <c r="F1" s="158"/>
      <c r="G1" s="158"/>
    </row>
    <row r="2" spans="1:7" ht="15">
      <c r="A2" s="74"/>
      <c r="B2" s="74"/>
      <c r="C2" s="74"/>
      <c r="D2" s="74"/>
      <c r="E2" s="74"/>
      <c r="F2" s="74"/>
      <c r="G2" s="2"/>
    </row>
    <row r="3" spans="1:7" ht="15">
      <c r="A3" s="74"/>
      <c r="B3" s="74"/>
      <c r="C3" s="74"/>
      <c r="D3" s="74"/>
      <c r="E3" s="74"/>
      <c r="F3" s="74"/>
      <c r="G3" s="2"/>
    </row>
    <row r="4" spans="1:7" ht="15">
      <c r="A4" s="2"/>
      <c r="B4" s="1"/>
      <c r="C4" s="1"/>
      <c r="D4" s="1"/>
      <c r="E4" s="19"/>
      <c r="F4" s="1"/>
      <c r="G4" s="2"/>
    </row>
    <row r="5" spans="1:7" ht="18.75">
      <c r="A5" s="72" t="s">
        <v>13</v>
      </c>
      <c r="B5" s="1" t="s">
        <v>1</v>
      </c>
      <c r="C5" s="4"/>
      <c r="D5" s="4"/>
      <c r="E5" s="5"/>
      <c r="F5" s="4"/>
      <c r="G5" s="6"/>
    </row>
    <row r="6" spans="1:7" ht="19.5" thickBot="1">
      <c r="A6" s="7"/>
      <c r="B6" s="1"/>
      <c r="C6" s="4"/>
      <c r="D6" s="4"/>
      <c r="E6" s="5"/>
      <c r="F6" s="4"/>
      <c r="G6" s="6"/>
    </row>
    <row r="7" spans="1:7" ht="13.5" customHeight="1">
      <c r="A7" s="182" t="s">
        <v>81</v>
      </c>
      <c r="B7" s="188" t="s">
        <v>2</v>
      </c>
      <c r="C7" s="179" t="s">
        <v>0</v>
      </c>
      <c r="D7" s="186" t="s">
        <v>80</v>
      </c>
      <c r="E7" s="181" t="s">
        <v>3</v>
      </c>
      <c r="F7" s="181"/>
      <c r="G7" s="184" t="s">
        <v>50</v>
      </c>
    </row>
    <row r="8" spans="1:7" ht="15" thickBot="1">
      <c r="A8" s="183"/>
      <c r="B8" s="189"/>
      <c r="C8" s="180"/>
      <c r="D8" s="187"/>
      <c r="E8" s="103" t="s">
        <v>4</v>
      </c>
      <c r="F8" s="104" t="s">
        <v>5</v>
      </c>
      <c r="G8" s="185"/>
    </row>
    <row r="9" spans="1:7" ht="12.75" customHeight="1">
      <c r="A9" s="76" t="s">
        <v>64</v>
      </c>
      <c r="B9" s="84" t="s">
        <v>82</v>
      </c>
      <c r="C9" s="82">
        <v>1000</v>
      </c>
      <c r="D9" s="9"/>
      <c r="E9" s="83"/>
      <c r="F9" s="86"/>
      <c r="G9" s="85"/>
    </row>
    <row r="10" spans="1:7" ht="12.75" customHeight="1">
      <c r="A10" s="76" t="s">
        <v>66</v>
      </c>
      <c r="B10" s="89" t="s">
        <v>82</v>
      </c>
      <c r="C10" s="88">
        <v>800</v>
      </c>
      <c r="D10" s="14"/>
      <c r="E10" s="78"/>
      <c r="F10" s="75"/>
      <c r="G10" s="87"/>
    </row>
    <row r="11" spans="1:7" ht="12.75" customHeight="1">
      <c r="A11" s="76" t="s">
        <v>57</v>
      </c>
      <c r="B11" s="89" t="s">
        <v>82</v>
      </c>
      <c r="C11" s="88">
        <v>600</v>
      </c>
      <c r="D11" s="14"/>
      <c r="E11" s="78"/>
      <c r="F11" s="75"/>
      <c r="G11" s="87"/>
    </row>
    <row r="12" spans="1:7" ht="12.75" customHeight="1">
      <c r="A12" s="76" t="s">
        <v>53</v>
      </c>
      <c r="B12" s="89" t="s">
        <v>82</v>
      </c>
      <c r="C12" s="88">
        <v>990</v>
      </c>
      <c r="D12" s="14"/>
      <c r="E12" s="75"/>
      <c r="F12" s="75"/>
      <c r="G12" s="87"/>
    </row>
    <row r="13" spans="1:7" ht="12.75" customHeight="1">
      <c r="A13" s="76" t="s">
        <v>14</v>
      </c>
      <c r="B13" s="89" t="s">
        <v>82</v>
      </c>
      <c r="C13" s="88">
        <v>150</v>
      </c>
      <c r="D13" s="14"/>
      <c r="E13" s="77"/>
      <c r="F13" s="75"/>
      <c r="G13" s="87"/>
    </row>
    <row r="14" spans="1:7" ht="15">
      <c r="A14" s="33" t="s">
        <v>65</v>
      </c>
      <c r="B14" s="99" t="s">
        <v>82</v>
      </c>
      <c r="C14" s="39">
        <v>740</v>
      </c>
      <c r="D14" s="14"/>
      <c r="E14" s="21"/>
      <c r="F14" s="75"/>
      <c r="G14" s="87"/>
    </row>
    <row r="15" spans="1:7" ht="15">
      <c r="A15" s="33" t="s">
        <v>15</v>
      </c>
      <c r="B15" s="99" t="s">
        <v>82</v>
      </c>
      <c r="C15" s="39">
        <v>620</v>
      </c>
      <c r="D15" s="14"/>
      <c r="E15" s="40"/>
      <c r="F15" s="75"/>
      <c r="G15" s="87"/>
    </row>
    <row r="16" spans="1:7" ht="15">
      <c r="A16" s="33" t="s">
        <v>16</v>
      </c>
      <c r="B16" s="99" t="s">
        <v>82</v>
      </c>
      <c r="C16" s="39">
        <v>250</v>
      </c>
      <c r="D16" s="14"/>
      <c r="E16" s="40"/>
      <c r="F16" s="75"/>
      <c r="G16" s="87"/>
    </row>
    <row r="17" spans="1:7" ht="15">
      <c r="A17" s="57" t="s">
        <v>17</v>
      </c>
      <c r="B17" s="99" t="s">
        <v>82</v>
      </c>
      <c r="C17" s="39">
        <v>500</v>
      </c>
      <c r="D17" s="14"/>
      <c r="E17" s="40"/>
      <c r="F17" s="75"/>
      <c r="G17" s="87"/>
    </row>
    <row r="18" spans="1:7" ht="15">
      <c r="A18" s="57" t="s">
        <v>18</v>
      </c>
      <c r="B18" s="99" t="s">
        <v>82</v>
      </c>
      <c r="C18" s="39">
        <v>75</v>
      </c>
      <c r="D18" s="14"/>
      <c r="E18" s="40"/>
      <c r="F18" s="75"/>
      <c r="G18" s="87"/>
    </row>
    <row r="19" spans="1:7" ht="15">
      <c r="A19" s="33" t="s">
        <v>85</v>
      </c>
      <c r="B19" s="99" t="s">
        <v>82</v>
      </c>
      <c r="C19" s="39">
        <v>150</v>
      </c>
      <c r="D19" s="14"/>
      <c r="E19" s="40"/>
      <c r="F19" s="75"/>
      <c r="G19" s="87"/>
    </row>
    <row r="20" spans="1:7" ht="15">
      <c r="A20" s="33" t="s">
        <v>73</v>
      </c>
      <c r="B20" s="99" t="s">
        <v>82</v>
      </c>
      <c r="C20" s="39">
        <v>50</v>
      </c>
      <c r="D20" s="14"/>
      <c r="E20" s="40"/>
      <c r="F20" s="75"/>
      <c r="G20" s="87"/>
    </row>
    <row r="21" spans="1:7" ht="25.5">
      <c r="A21" s="33" t="s">
        <v>72</v>
      </c>
      <c r="B21" s="99" t="s">
        <v>82</v>
      </c>
      <c r="C21" s="39">
        <v>75</v>
      </c>
      <c r="D21" s="14"/>
      <c r="E21" s="40"/>
      <c r="F21" s="75"/>
      <c r="G21" s="87"/>
    </row>
    <row r="22" spans="1:7" ht="15.75" thickBot="1">
      <c r="A22" s="98" t="s">
        <v>71</v>
      </c>
      <c r="B22" s="100" t="s">
        <v>82</v>
      </c>
      <c r="C22" s="30">
        <v>740</v>
      </c>
      <c r="D22" s="16"/>
      <c r="E22" s="37"/>
      <c r="F22" s="101"/>
      <c r="G22" s="102"/>
    </row>
    <row r="23" spans="1:7" ht="14.25" customHeight="1" thickBot="1">
      <c r="A23" s="2"/>
      <c r="B23" s="1"/>
      <c r="C23" s="1"/>
      <c r="D23" s="1"/>
      <c r="E23" s="163" t="s">
        <v>7</v>
      </c>
      <c r="F23" s="164"/>
      <c r="G23" s="95">
        <f>SUM(G9:G22)</f>
        <v>0</v>
      </c>
    </row>
    <row r="24" spans="1:7" ht="15.75" thickBot="1">
      <c r="A24" s="2"/>
      <c r="B24" s="1"/>
      <c r="C24" s="1"/>
      <c r="D24" s="1"/>
      <c r="E24" s="141" t="s">
        <v>8</v>
      </c>
      <c r="F24" s="142"/>
      <c r="G24" s="96">
        <f>G23*1.055</f>
        <v>0</v>
      </c>
    </row>
  </sheetData>
  <sheetProtection/>
  <mergeCells count="9">
    <mergeCell ref="E24:F24"/>
    <mergeCell ref="C7:C8"/>
    <mergeCell ref="E7:F7"/>
    <mergeCell ref="E23:F23"/>
    <mergeCell ref="A1:G1"/>
    <mergeCell ref="A7:A8"/>
    <mergeCell ref="G7:G8"/>
    <mergeCell ref="D7:D8"/>
    <mergeCell ref="B7:B8"/>
  </mergeCells>
  <printOptions/>
  <pageMargins left="0.7" right="0.7" top="0.75" bottom="0.75" header="0.3" footer="0.3"/>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G48"/>
  <sheetViews>
    <sheetView zoomScalePageLayoutView="0" workbookViewId="0" topLeftCell="A22">
      <pane xSplit="1" topLeftCell="B1" activePane="topRight" state="frozen"/>
      <selection pane="topLeft" activeCell="A2" sqref="A2"/>
      <selection pane="topRight" activeCell="C46" sqref="C46"/>
    </sheetView>
  </sheetViews>
  <sheetFormatPr defaultColWidth="9.140625" defaultRowHeight="12.75"/>
  <cols>
    <col min="1" max="1" width="58.00390625" style="0" customWidth="1"/>
    <col min="2" max="16384" width="11.421875" style="0" customWidth="1"/>
  </cols>
  <sheetData>
    <row r="1" spans="1:7" ht="15">
      <c r="A1" s="74"/>
      <c r="B1" s="74"/>
      <c r="C1" s="74"/>
      <c r="D1" s="74"/>
      <c r="E1" s="74"/>
      <c r="F1" s="74"/>
      <c r="G1" s="2"/>
    </row>
    <row r="2" spans="1:7" ht="30">
      <c r="A2" s="157" t="s">
        <v>84</v>
      </c>
      <c r="B2" s="158"/>
      <c r="C2" s="158"/>
      <c r="D2" s="158"/>
      <c r="E2" s="158"/>
      <c r="F2" s="158"/>
      <c r="G2" s="158"/>
    </row>
    <row r="3" spans="1:7" ht="15">
      <c r="A3" s="74"/>
      <c r="B3" s="74"/>
      <c r="C3" s="74"/>
      <c r="D3" s="74"/>
      <c r="E3" s="74"/>
      <c r="F3" s="74"/>
      <c r="G3" s="2"/>
    </row>
    <row r="4" spans="1:7" ht="15">
      <c r="A4" s="74"/>
      <c r="B4" s="74"/>
      <c r="C4" s="74"/>
      <c r="D4" s="74"/>
      <c r="E4" s="74"/>
      <c r="F4" s="74"/>
      <c r="G4" s="2"/>
    </row>
    <row r="5" spans="1:7" ht="15">
      <c r="A5" s="74"/>
      <c r="B5" s="74"/>
      <c r="C5" s="74"/>
      <c r="D5" s="74"/>
      <c r="E5" s="74"/>
      <c r="F5" s="74"/>
      <c r="G5" s="2"/>
    </row>
    <row r="6" spans="1:7" ht="18.75">
      <c r="A6" s="72" t="s">
        <v>20</v>
      </c>
      <c r="B6" s="1" t="s">
        <v>1</v>
      </c>
      <c r="C6" s="4"/>
      <c r="D6" s="4"/>
      <c r="E6" s="5"/>
      <c r="F6" s="4"/>
      <c r="G6" s="6"/>
    </row>
    <row r="7" spans="1:7" ht="18.75">
      <c r="A7" s="72"/>
      <c r="B7" s="1"/>
      <c r="C7" s="4"/>
      <c r="D7" s="4"/>
      <c r="E7" s="5"/>
      <c r="F7" s="4"/>
      <c r="G7" s="6"/>
    </row>
    <row r="8" spans="1:7" ht="15.75" thickBot="1">
      <c r="A8" s="12"/>
      <c r="B8" s="12"/>
      <c r="C8" s="12"/>
      <c r="D8" s="12"/>
      <c r="E8" s="13"/>
      <c r="F8" s="13"/>
      <c r="G8" s="13"/>
    </row>
    <row r="9" spans="1:7" ht="13.5" customHeight="1">
      <c r="A9" s="125" t="s">
        <v>81</v>
      </c>
      <c r="B9" s="123" t="s">
        <v>2</v>
      </c>
      <c r="C9" s="123" t="s">
        <v>0</v>
      </c>
      <c r="D9" s="149" t="s">
        <v>80</v>
      </c>
      <c r="E9" s="134" t="s">
        <v>3</v>
      </c>
      <c r="F9" s="134"/>
      <c r="G9" s="147" t="s">
        <v>50</v>
      </c>
    </row>
    <row r="10" spans="1:7" ht="15" thickBot="1">
      <c r="A10" s="126"/>
      <c r="B10" s="124"/>
      <c r="C10" s="124"/>
      <c r="D10" s="150"/>
      <c r="E10" s="63" t="s">
        <v>4</v>
      </c>
      <c r="F10" s="64" t="s">
        <v>5</v>
      </c>
      <c r="G10" s="148"/>
    </row>
    <row r="11" spans="1:7" ht="15">
      <c r="A11" s="42" t="s">
        <v>21</v>
      </c>
      <c r="B11" s="43" t="s">
        <v>82</v>
      </c>
      <c r="C11" s="46">
        <v>615</v>
      </c>
      <c r="D11" s="9"/>
      <c r="E11" s="44"/>
      <c r="F11" s="43"/>
      <c r="G11" s="45"/>
    </row>
    <row r="12" spans="1:7" ht="15">
      <c r="A12" s="41" t="s">
        <v>22</v>
      </c>
      <c r="B12" s="34" t="s">
        <v>82</v>
      </c>
      <c r="C12" s="46">
        <v>30</v>
      </c>
      <c r="D12" s="9"/>
      <c r="E12" s="44"/>
      <c r="F12" s="43"/>
      <c r="G12" s="45"/>
    </row>
    <row r="13" spans="1:7" ht="15">
      <c r="A13" s="41" t="s">
        <v>86</v>
      </c>
      <c r="B13" s="34" t="s">
        <v>82</v>
      </c>
      <c r="C13" s="46">
        <v>40</v>
      </c>
      <c r="D13" s="9"/>
      <c r="E13" s="44"/>
      <c r="F13" s="43"/>
      <c r="G13" s="45"/>
    </row>
    <row r="14" spans="1:7" ht="15">
      <c r="A14" s="41" t="s">
        <v>38</v>
      </c>
      <c r="B14" s="34" t="s">
        <v>82</v>
      </c>
      <c r="C14" s="46">
        <v>12</v>
      </c>
      <c r="D14" s="9"/>
      <c r="E14" s="44"/>
      <c r="F14" s="43"/>
      <c r="G14" s="45"/>
    </row>
    <row r="15" spans="1:7" ht="15">
      <c r="A15" s="41" t="s">
        <v>31</v>
      </c>
      <c r="B15" s="34" t="s">
        <v>82</v>
      </c>
      <c r="C15" s="46">
        <v>12</v>
      </c>
      <c r="D15" s="8"/>
      <c r="E15" s="44"/>
      <c r="F15" s="43"/>
      <c r="G15" s="45"/>
    </row>
    <row r="16" spans="1:7" ht="25.5">
      <c r="A16" s="42" t="s">
        <v>30</v>
      </c>
      <c r="B16" s="34" t="s">
        <v>82</v>
      </c>
      <c r="C16" s="39">
        <v>50</v>
      </c>
      <c r="D16" s="14"/>
      <c r="E16" s="40"/>
      <c r="F16" s="43"/>
      <c r="G16" s="45"/>
    </row>
    <row r="17" spans="1:7" ht="25.5">
      <c r="A17" s="42" t="s">
        <v>37</v>
      </c>
      <c r="B17" s="34" t="s">
        <v>82</v>
      </c>
      <c r="C17" s="39">
        <v>43</v>
      </c>
      <c r="D17" s="14"/>
      <c r="E17" s="40"/>
      <c r="F17" s="43"/>
      <c r="G17" s="45"/>
    </row>
    <row r="18" spans="1:7" ht="25.5">
      <c r="A18" s="47" t="s">
        <v>29</v>
      </c>
      <c r="B18" s="34" t="s">
        <v>82</v>
      </c>
      <c r="C18" s="39">
        <v>62</v>
      </c>
      <c r="D18" s="14"/>
      <c r="E18" s="40"/>
      <c r="F18" s="43"/>
      <c r="G18" s="45"/>
    </row>
    <row r="19" spans="1:7" ht="25.5">
      <c r="A19" s="42" t="s">
        <v>28</v>
      </c>
      <c r="B19" s="34" t="s">
        <v>82</v>
      </c>
      <c r="C19" s="39">
        <v>40</v>
      </c>
      <c r="D19" s="14"/>
      <c r="E19" s="40"/>
      <c r="F19" s="43"/>
      <c r="G19" s="45"/>
    </row>
    <row r="20" spans="1:7" ht="26.25" customHeight="1">
      <c r="A20" s="49" t="s">
        <v>27</v>
      </c>
      <c r="B20" s="34" t="s">
        <v>82</v>
      </c>
      <c r="C20" s="39">
        <v>50</v>
      </c>
      <c r="D20" s="14"/>
      <c r="E20" s="40"/>
      <c r="F20" s="43"/>
      <c r="G20" s="45"/>
    </row>
    <row r="21" spans="1:7" ht="15">
      <c r="A21" s="41" t="s">
        <v>79</v>
      </c>
      <c r="B21" s="34" t="s">
        <v>82</v>
      </c>
      <c r="C21" s="46">
        <v>125</v>
      </c>
      <c r="D21" s="9"/>
      <c r="E21" s="44"/>
      <c r="F21" s="43"/>
      <c r="G21" s="45"/>
    </row>
    <row r="22" spans="1:7" ht="15">
      <c r="A22" s="42" t="s">
        <v>75</v>
      </c>
      <c r="B22" s="34" t="s">
        <v>82</v>
      </c>
      <c r="C22" s="39">
        <v>220</v>
      </c>
      <c r="D22" s="14"/>
      <c r="E22" s="40"/>
      <c r="F22" s="43"/>
      <c r="G22" s="45"/>
    </row>
    <row r="23" spans="1:7" ht="15">
      <c r="A23" s="42" t="s">
        <v>23</v>
      </c>
      <c r="B23" s="34" t="s">
        <v>82</v>
      </c>
      <c r="C23" s="39">
        <v>300</v>
      </c>
      <c r="D23" s="14"/>
      <c r="E23" s="40"/>
      <c r="F23" s="43"/>
      <c r="G23" s="45"/>
    </row>
    <row r="24" spans="1:7" ht="15">
      <c r="A24" s="42" t="s">
        <v>24</v>
      </c>
      <c r="B24" s="34" t="s">
        <v>82</v>
      </c>
      <c r="C24" s="39">
        <v>75</v>
      </c>
      <c r="D24" s="14"/>
      <c r="E24" s="40"/>
      <c r="F24" s="43"/>
      <c r="G24" s="45"/>
    </row>
    <row r="25" spans="1:7" ht="15">
      <c r="A25" s="42" t="s">
        <v>25</v>
      </c>
      <c r="B25" s="34" t="s">
        <v>82</v>
      </c>
      <c r="C25" s="39">
        <v>500</v>
      </c>
      <c r="D25" s="14"/>
      <c r="E25" s="40"/>
      <c r="F25" s="43"/>
      <c r="G25" s="45"/>
    </row>
    <row r="26" spans="1:7" ht="15">
      <c r="A26" s="42" t="s">
        <v>63</v>
      </c>
      <c r="B26" s="34" t="s">
        <v>82</v>
      </c>
      <c r="C26" s="39">
        <v>110</v>
      </c>
      <c r="D26" s="14"/>
      <c r="E26" s="40"/>
      <c r="F26" s="43"/>
      <c r="G26" s="45"/>
    </row>
    <row r="27" spans="1:7" ht="15">
      <c r="A27" s="42" t="s">
        <v>26</v>
      </c>
      <c r="B27" s="34" t="s">
        <v>82</v>
      </c>
      <c r="C27" s="39">
        <v>75</v>
      </c>
      <c r="D27" s="14"/>
      <c r="E27" s="40"/>
      <c r="F27" s="43"/>
      <c r="G27" s="45"/>
    </row>
    <row r="28" spans="1:7" ht="15">
      <c r="A28" s="49" t="s">
        <v>32</v>
      </c>
      <c r="B28" s="34" t="s">
        <v>82</v>
      </c>
      <c r="C28" s="39">
        <v>50</v>
      </c>
      <c r="D28" s="14"/>
      <c r="E28" s="21"/>
      <c r="F28" s="43"/>
      <c r="G28" s="45"/>
    </row>
    <row r="29" spans="1:7" ht="15">
      <c r="A29" s="49" t="s">
        <v>51</v>
      </c>
      <c r="B29" s="34" t="s">
        <v>82</v>
      </c>
      <c r="C29" s="39">
        <v>25</v>
      </c>
      <c r="D29" s="14"/>
      <c r="E29" s="21"/>
      <c r="F29" s="43"/>
      <c r="G29" s="45"/>
    </row>
    <row r="30" spans="1:7" ht="15">
      <c r="A30" s="49" t="s">
        <v>33</v>
      </c>
      <c r="B30" s="34" t="s">
        <v>82</v>
      </c>
      <c r="C30" s="50">
        <v>20</v>
      </c>
      <c r="D30" s="51"/>
      <c r="E30" s="21"/>
      <c r="F30" s="43"/>
      <c r="G30" s="45"/>
    </row>
    <row r="31" spans="1:7" ht="15">
      <c r="A31" s="49" t="s">
        <v>34</v>
      </c>
      <c r="B31" s="34" t="s">
        <v>82</v>
      </c>
      <c r="C31" s="50">
        <v>60</v>
      </c>
      <c r="D31" s="51"/>
      <c r="E31" s="21"/>
      <c r="F31" s="43"/>
      <c r="G31" s="45"/>
    </row>
    <row r="32" spans="1:7" ht="15">
      <c r="A32" s="49" t="s">
        <v>35</v>
      </c>
      <c r="B32" s="79" t="s">
        <v>82</v>
      </c>
      <c r="C32" s="50">
        <v>20</v>
      </c>
      <c r="D32" s="105"/>
      <c r="E32" s="21"/>
      <c r="F32" s="43"/>
      <c r="G32" s="45"/>
    </row>
    <row r="33" spans="1:7" ht="15">
      <c r="A33" s="42" t="s">
        <v>62</v>
      </c>
      <c r="B33" s="80" t="s">
        <v>82</v>
      </c>
      <c r="C33" s="50">
        <v>43</v>
      </c>
      <c r="D33" s="51"/>
      <c r="E33" s="81"/>
      <c r="F33" s="43"/>
      <c r="G33" s="45"/>
    </row>
    <row r="34" spans="1:7" ht="15">
      <c r="A34" s="49" t="s">
        <v>36</v>
      </c>
      <c r="B34" s="65" t="s">
        <v>82</v>
      </c>
      <c r="C34" s="56">
        <v>25</v>
      </c>
      <c r="D34" s="14"/>
      <c r="E34" s="21"/>
      <c r="F34" s="43"/>
      <c r="G34" s="45"/>
    </row>
    <row r="35" spans="1:7" ht="15">
      <c r="A35" s="49" t="s">
        <v>39</v>
      </c>
      <c r="B35" s="65" t="s">
        <v>82</v>
      </c>
      <c r="C35" s="50">
        <v>22</v>
      </c>
      <c r="D35" s="51"/>
      <c r="E35" s="21"/>
      <c r="F35" s="43"/>
      <c r="G35" s="45"/>
    </row>
    <row r="36" spans="1:7" ht="15">
      <c r="A36" s="49" t="s">
        <v>40</v>
      </c>
      <c r="B36" s="65" t="s">
        <v>82</v>
      </c>
      <c r="C36" s="50">
        <v>15</v>
      </c>
      <c r="D36" s="51"/>
      <c r="E36" s="21"/>
      <c r="F36" s="43"/>
      <c r="G36" s="45"/>
    </row>
    <row r="37" spans="1:7" ht="15">
      <c r="A37" s="49" t="s">
        <v>41</v>
      </c>
      <c r="B37" s="65" t="s">
        <v>82</v>
      </c>
      <c r="C37" s="50">
        <v>25</v>
      </c>
      <c r="D37" s="51"/>
      <c r="E37" s="21"/>
      <c r="F37" s="43"/>
      <c r="G37" s="45"/>
    </row>
    <row r="38" spans="1:7" ht="15">
      <c r="A38" s="49" t="s">
        <v>42</v>
      </c>
      <c r="B38" s="65" t="s">
        <v>82</v>
      </c>
      <c r="C38" s="50">
        <v>20</v>
      </c>
      <c r="D38" s="51"/>
      <c r="E38" s="21"/>
      <c r="F38" s="43"/>
      <c r="G38" s="45"/>
    </row>
    <row r="39" spans="1:7" ht="15">
      <c r="A39" s="49" t="s">
        <v>43</v>
      </c>
      <c r="B39" s="65" t="s">
        <v>82</v>
      </c>
      <c r="C39" s="50">
        <v>15</v>
      </c>
      <c r="D39" s="51"/>
      <c r="E39" s="21"/>
      <c r="F39" s="43"/>
      <c r="G39" s="45"/>
    </row>
    <row r="40" spans="1:7" ht="15">
      <c r="A40" s="49" t="s">
        <v>44</v>
      </c>
      <c r="B40" s="65" t="s">
        <v>82</v>
      </c>
      <c r="C40" s="50">
        <v>75</v>
      </c>
      <c r="D40" s="105"/>
      <c r="E40" s="21"/>
      <c r="F40" s="43"/>
      <c r="G40" s="45"/>
    </row>
    <row r="41" spans="1:7" ht="15">
      <c r="A41" s="49" t="s">
        <v>52</v>
      </c>
      <c r="B41" s="65" t="s">
        <v>82</v>
      </c>
      <c r="C41" s="50">
        <v>60</v>
      </c>
      <c r="D41" s="51"/>
      <c r="E41" s="21"/>
      <c r="F41" s="43"/>
      <c r="G41" s="45"/>
    </row>
    <row r="42" spans="1:7" ht="15">
      <c r="A42" s="49" t="s">
        <v>45</v>
      </c>
      <c r="B42" s="65" t="s">
        <v>82</v>
      </c>
      <c r="C42" s="50">
        <v>620</v>
      </c>
      <c r="D42" s="105"/>
      <c r="E42" s="21"/>
      <c r="F42" s="43"/>
      <c r="G42" s="45"/>
    </row>
    <row r="43" spans="1:7" ht="15">
      <c r="A43" s="49" t="s">
        <v>46</v>
      </c>
      <c r="B43" s="65" t="s">
        <v>82</v>
      </c>
      <c r="C43" s="50">
        <v>15</v>
      </c>
      <c r="D43" s="51"/>
      <c r="E43" s="21"/>
      <c r="F43" s="43"/>
      <c r="G43" s="45"/>
    </row>
    <row r="44" spans="1:7" ht="15">
      <c r="A44" s="49" t="s">
        <v>47</v>
      </c>
      <c r="B44" s="65" t="s">
        <v>82</v>
      </c>
      <c r="C44" s="50">
        <v>7</v>
      </c>
      <c r="D44" s="51"/>
      <c r="E44" s="21"/>
      <c r="F44" s="43"/>
      <c r="G44" s="45"/>
    </row>
    <row r="45" spans="1:7" ht="15">
      <c r="A45" s="49" t="s">
        <v>48</v>
      </c>
      <c r="B45" s="65" t="s">
        <v>82</v>
      </c>
      <c r="C45" s="50">
        <v>50</v>
      </c>
      <c r="D45" s="51"/>
      <c r="E45" s="21"/>
      <c r="F45" s="43"/>
      <c r="G45" s="45"/>
    </row>
    <row r="46" spans="1:7" ht="15.75" thickBot="1">
      <c r="A46" s="48" t="s">
        <v>49</v>
      </c>
      <c r="B46" s="66" t="s">
        <v>82</v>
      </c>
      <c r="C46" s="58">
        <v>30</v>
      </c>
      <c r="D46" s="52"/>
      <c r="E46" s="53"/>
      <c r="F46" s="43"/>
      <c r="G46" s="45"/>
    </row>
    <row r="47" spans="1:7" ht="14.25" customHeight="1" thickBot="1">
      <c r="A47" s="2"/>
      <c r="B47" s="2"/>
      <c r="C47" s="2"/>
      <c r="D47" s="2"/>
      <c r="E47" s="143" t="s">
        <v>7</v>
      </c>
      <c r="F47" s="144"/>
      <c r="G47" s="95">
        <f>SUM(G11:G46)</f>
        <v>0</v>
      </c>
    </row>
    <row r="48" spans="1:7" ht="15" thickBot="1">
      <c r="A48" s="2"/>
      <c r="B48" s="2"/>
      <c r="C48" s="2"/>
      <c r="D48" s="2"/>
      <c r="E48" s="141" t="s">
        <v>8</v>
      </c>
      <c r="F48" s="142"/>
      <c r="G48" s="96">
        <f>G47*1.055</f>
        <v>0</v>
      </c>
    </row>
  </sheetData>
  <sheetProtection/>
  <mergeCells count="9">
    <mergeCell ref="E48:F48"/>
    <mergeCell ref="A2:G2"/>
    <mergeCell ref="E47:F47"/>
    <mergeCell ref="E9:F9"/>
    <mergeCell ref="B9:B10"/>
    <mergeCell ref="D9:D10"/>
    <mergeCell ref="A9:A10"/>
    <mergeCell ref="C9:C10"/>
    <mergeCell ref="G9:G10"/>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G15"/>
  <sheetViews>
    <sheetView zoomScalePageLayoutView="0" workbookViewId="0" topLeftCell="A1">
      <selection activeCell="G13" sqref="G13"/>
    </sheetView>
  </sheetViews>
  <sheetFormatPr defaultColWidth="9.140625" defaultRowHeight="12.75"/>
  <cols>
    <col min="1" max="1" width="45.00390625" style="0" bestFit="1" customWidth="1"/>
    <col min="2" max="16384" width="11.421875" style="0" customWidth="1"/>
  </cols>
  <sheetData>
    <row r="1" spans="1:7" ht="30">
      <c r="A1" s="157" t="s">
        <v>84</v>
      </c>
      <c r="B1" s="158"/>
      <c r="C1" s="158"/>
      <c r="D1" s="158"/>
      <c r="E1" s="158"/>
      <c r="F1" s="158"/>
      <c r="G1" s="158"/>
    </row>
    <row r="2" spans="1:7" ht="15">
      <c r="A2" s="74"/>
      <c r="B2" s="74"/>
      <c r="C2" s="74"/>
      <c r="D2" s="74"/>
      <c r="E2" s="74"/>
      <c r="F2" s="74"/>
      <c r="G2" s="2"/>
    </row>
    <row r="3" spans="1:7" ht="15">
      <c r="A3" s="74"/>
      <c r="B3" s="74"/>
      <c r="C3" s="74"/>
      <c r="D3" s="74"/>
      <c r="E3" s="74"/>
      <c r="F3" s="74"/>
      <c r="G3" s="2"/>
    </row>
    <row r="4" spans="1:7" ht="12.75">
      <c r="A4" s="2"/>
      <c r="B4" s="2"/>
      <c r="C4" s="2"/>
      <c r="D4" s="2"/>
      <c r="E4" s="3"/>
      <c r="F4" s="2"/>
      <c r="G4" s="2"/>
    </row>
    <row r="5" spans="1:7" ht="15">
      <c r="A5" s="73" t="s">
        <v>61</v>
      </c>
      <c r="B5" s="17"/>
      <c r="C5" s="55"/>
      <c r="D5" s="55"/>
      <c r="E5" s="3"/>
      <c r="F5" s="2"/>
      <c r="G5" s="2"/>
    </row>
    <row r="6" spans="1:7" ht="15.75" thickBot="1">
      <c r="A6" s="106"/>
      <c r="B6" s="107"/>
      <c r="C6" s="97"/>
      <c r="D6" s="97"/>
      <c r="E6" s="17"/>
      <c r="F6" s="17"/>
      <c r="G6" s="108"/>
    </row>
    <row r="7" spans="1:7" ht="14.25">
      <c r="A7" s="125" t="s">
        <v>81</v>
      </c>
      <c r="B7" s="123" t="s">
        <v>2</v>
      </c>
      <c r="C7" s="123" t="s">
        <v>0</v>
      </c>
      <c r="D7" s="149" t="s">
        <v>80</v>
      </c>
      <c r="E7" s="134" t="s">
        <v>3</v>
      </c>
      <c r="F7" s="134"/>
      <c r="G7" s="147" t="s">
        <v>50</v>
      </c>
    </row>
    <row r="8" spans="1:7" ht="15" thickBot="1">
      <c r="A8" s="126"/>
      <c r="B8" s="124"/>
      <c r="C8" s="124"/>
      <c r="D8" s="150"/>
      <c r="E8" s="63" t="s">
        <v>4</v>
      </c>
      <c r="F8" s="64" t="s">
        <v>5</v>
      </c>
      <c r="G8" s="148"/>
    </row>
    <row r="9" spans="1:7" ht="15">
      <c r="A9" s="67" t="s">
        <v>54</v>
      </c>
      <c r="B9" s="68" t="s">
        <v>83</v>
      </c>
      <c r="C9" s="59">
        <v>15</v>
      </c>
      <c r="D9" s="60"/>
      <c r="E9" s="61"/>
      <c r="F9" s="9"/>
      <c r="G9" s="45"/>
    </row>
    <row r="10" spans="1:7" ht="15">
      <c r="A10" s="69" t="s">
        <v>55</v>
      </c>
      <c r="B10" s="70" t="s">
        <v>82</v>
      </c>
      <c r="C10" s="56">
        <v>30</v>
      </c>
      <c r="D10" s="14"/>
      <c r="E10" s="109"/>
      <c r="F10" s="9"/>
      <c r="G10" s="45"/>
    </row>
    <row r="11" spans="1:7" ht="15">
      <c r="A11" s="67" t="s">
        <v>56</v>
      </c>
      <c r="B11" s="68" t="s">
        <v>82</v>
      </c>
      <c r="C11" s="50">
        <v>550</v>
      </c>
      <c r="D11" s="51"/>
      <c r="E11" s="109"/>
      <c r="F11" s="9"/>
      <c r="G11" s="45"/>
    </row>
    <row r="12" spans="1:7" ht="15">
      <c r="A12" s="67" t="s">
        <v>58</v>
      </c>
      <c r="B12" s="68" t="s">
        <v>82</v>
      </c>
      <c r="C12" s="50">
        <v>85</v>
      </c>
      <c r="D12" s="51"/>
      <c r="E12" s="109"/>
      <c r="F12" s="9"/>
      <c r="G12" s="45"/>
    </row>
    <row r="13" spans="1:7" ht="15.75" thickBot="1">
      <c r="A13" s="71" t="s">
        <v>60</v>
      </c>
      <c r="B13" s="16" t="s">
        <v>82</v>
      </c>
      <c r="C13" s="62">
        <v>75</v>
      </c>
      <c r="D13" s="52"/>
      <c r="E13" s="110"/>
      <c r="F13" s="9"/>
      <c r="G13" s="45"/>
    </row>
    <row r="14" spans="1:7" ht="15" thickBot="1">
      <c r="A14" s="2"/>
      <c r="B14" s="2"/>
      <c r="C14" s="2"/>
      <c r="D14" s="2"/>
      <c r="E14" s="143" t="s">
        <v>7</v>
      </c>
      <c r="F14" s="144"/>
      <c r="G14" s="95">
        <f>SUM(G9:G13)</f>
        <v>0</v>
      </c>
    </row>
    <row r="15" spans="1:7" ht="15" thickBot="1">
      <c r="A15" s="2"/>
      <c r="B15" s="2"/>
      <c r="C15" s="2"/>
      <c r="D15" s="2"/>
      <c r="E15" s="141" t="s">
        <v>8</v>
      </c>
      <c r="F15" s="142"/>
      <c r="G15" s="96">
        <f>G14*1.055</f>
        <v>0</v>
      </c>
    </row>
  </sheetData>
  <sheetProtection/>
  <mergeCells count="9">
    <mergeCell ref="G7:G8"/>
    <mergeCell ref="E14:F14"/>
    <mergeCell ref="A1:G1"/>
    <mergeCell ref="E15:F15"/>
    <mergeCell ref="A7:A8"/>
    <mergeCell ref="B7:B8"/>
    <mergeCell ref="C7:C8"/>
    <mergeCell ref="D7:D8"/>
    <mergeCell ref="E7:F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catherine Loiseau</cp:lastModifiedBy>
  <cp:lastPrinted>2020-03-19T13:13:24Z</cp:lastPrinted>
  <dcterms:created xsi:type="dcterms:W3CDTF">2012-01-05T10:20:02Z</dcterms:created>
  <dcterms:modified xsi:type="dcterms:W3CDTF">2020-03-19T13:13:27Z</dcterms:modified>
  <cp:category/>
  <cp:version/>
  <cp:contentType/>
  <cp:contentStatus/>
</cp:coreProperties>
</file>