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estionnaire\VIABILISATION\CONSULTATION 2015\MARCHE INSTALL THERMIQUES 2018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F16" i="1"/>
  <c r="E16" i="1"/>
  <c r="D16" i="1"/>
  <c r="C16" i="1"/>
  <c r="B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J16" i="1" s="1"/>
  <c r="H4" i="1"/>
  <c r="H16" i="1" s="1"/>
</calcChain>
</file>

<file path=xl/sharedStrings.xml><?xml version="1.0" encoding="utf-8"?>
<sst xmlns="http://schemas.openxmlformats.org/spreadsheetml/2006/main" count="25" uniqueCount="19">
  <si>
    <t>GAZ SITE LEGER</t>
  </si>
  <si>
    <t>GAZ SITE GARNIER</t>
  </si>
  <si>
    <t>GAZ LYCEE</t>
  </si>
  <si>
    <t>Consommations</t>
  </si>
  <si>
    <t>PU Kwh</t>
  </si>
  <si>
    <t>Total facture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</si>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</sst>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" fontId="0" fillId="0" borderId="7" xfId="0" applyNumberFormat="1" applyBorder="1"/>
    <xf numFmtId="2" fontId="0" fillId="0" borderId="7" xfId="0" applyNumberFormat="1" applyBorder="1"/>
    <xf numFmtId="164" fontId="0" fillId="0" borderId="7" xfId="0" applyNumberFormat="1" applyBorder="1"/>
    <xf numFmtId="0" fontId="0" fillId="0" borderId="7" xfId="0" applyBorder="1"/>
    <xf numFmtId="164" fontId="0" fillId="0" borderId="7" xfId="1" applyNumberFormat="1" applyFont="1" applyBorder="1"/>
    <xf numFmtId="164" fontId="0" fillId="0" borderId="8" xfId="0" applyNumberFormat="1" applyFill="1" applyBorder="1"/>
    <xf numFmtId="0" fontId="2" fillId="2" borderId="0" xfId="0" applyFont="1" applyFill="1"/>
    <xf numFmtId="1" fontId="0" fillId="2" borderId="8" xfId="0" applyNumberFormat="1" applyFill="1" applyBorder="1"/>
    <xf numFmtId="44" fontId="0" fillId="2" borderId="8" xfId="1" applyFont="1" applyFill="1" applyBorder="1"/>
    <xf numFmtId="0" fontId="2" fillId="0" borderId="0" xfId="0" applyFont="1" applyFill="1"/>
    <xf numFmtId="1" fontId="0" fillId="0" borderId="8" xfId="0" applyNumberFormat="1" applyFill="1" applyBorder="1"/>
    <xf numFmtId="2" fontId="0" fillId="0" borderId="8" xfId="0" applyNumberFormat="1" applyFill="1" applyBorder="1"/>
    <xf numFmtId="0" fontId="0" fillId="0" borderId="8" xfId="0" applyFill="1" applyBorder="1"/>
    <xf numFmtId="164" fontId="3" fillId="0" borderId="8" xfId="1" applyNumberFormat="1" applyFont="1" applyFill="1" applyBorder="1"/>
    <xf numFmtId="1" fontId="3" fillId="0" borderId="8" xfId="0" applyNumberFormat="1" applyFont="1" applyFill="1" applyBorder="1"/>
    <xf numFmtId="2" fontId="3" fillId="0" borderId="8" xfId="0" applyNumberFormat="1" applyFont="1" applyFill="1" applyBorder="1"/>
    <xf numFmtId="164" fontId="3" fillId="0" borderId="8" xfId="0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8" sqref="D8"/>
    </sheetView>
  </sheetViews>
  <sheetFormatPr baseColWidth="10" defaultRowHeight="15" x14ac:dyDescent="0.25"/>
  <cols>
    <col min="10" max="10" width="12.28515625" customWidth="1"/>
  </cols>
  <sheetData>
    <row r="1" spans="1:10" x14ac:dyDescent="0.25"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</row>
    <row r="2" spans="1:10" x14ac:dyDescent="0.25">
      <c r="B2" s="4" t="s">
        <v>3</v>
      </c>
      <c r="C2" s="5" t="s">
        <v>4</v>
      </c>
      <c r="D2" s="6" t="s">
        <v>5</v>
      </c>
      <c r="E2" s="4" t="s">
        <v>3</v>
      </c>
      <c r="F2" s="7" t="s">
        <v>4</v>
      </c>
      <c r="G2" s="8" t="s">
        <v>5</v>
      </c>
      <c r="H2" s="4" t="s">
        <v>3</v>
      </c>
      <c r="I2" s="9" t="s">
        <v>4</v>
      </c>
      <c r="J2" s="10" t="s">
        <v>5</v>
      </c>
    </row>
    <row r="3" spans="1:10" x14ac:dyDescent="0.25">
      <c r="B3" s="11"/>
      <c r="C3" s="12"/>
      <c r="D3" s="13"/>
      <c r="E3" s="11"/>
      <c r="F3" s="11"/>
      <c r="G3" s="13"/>
      <c r="H3" s="11"/>
      <c r="I3" s="14"/>
      <c r="J3" s="15"/>
    </row>
    <row r="4" spans="1:10" x14ac:dyDescent="0.25">
      <c r="A4" s="20" t="s">
        <v>6</v>
      </c>
      <c r="B4" s="21">
        <v>410839</v>
      </c>
      <c r="C4" s="22"/>
      <c r="D4" s="16">
        <v>16504.91</v>
      </c>
      <c r="E4" s="21">
        <v>117162</v>
      </c>
      <c r="F4" s="21"/>
      <c r="G4" s="16">
        <v>4865.58</v>
      </c>
      <c r="H4" s="21">
        <f t="shared" ref="H4:H15" si="0">B4+E4</f>
        <v>528001</v>
      </c>
      <c r="I4" s="23"/>
      <c r="J4" s="24">
        <f t="shared" ref="J4:J15" si="1">D4+G4</f>
        <v>21370.489999999998</v>
      </c>
    </row>
    <row r="5" spans="1:10" x14ac:dyDescent="0.25">
      <c r="A5" s="20" t="s">
        <v>7</v>
      </c>
      <c r="B5" s="21">
        <v>256038</v>
      </c>
      <c r="C5" s="22"/>
      <c r="D5" s="16">
        <v>11440.19</v>
      </c>
      <c r="E5" s="21">
        <v>72214</v>
      </c>
      <c r="F5" s="21"/>
      <c r="G5" s="16">
        <v>3380.3</v>
      </c>
      <c r="H5" s="21">
        <f t="shared" si="0"/>
        <v>328252</v>
      </c>
      <c r="I5" s="23"/>
      <c r="J5" s="24">
        <f t="shared" si="1"/>
        <v>14820.490000000002</v>
      </c>
    </row>
    <row r="6" spans="1:10" x14ac:dyDescent="0.25">
      <c r="A6" s="20" t="s">
        <v>8</v>
      </c>
      <c r="B6" s="21">
        <v>136823</v>
      </c>
      <c r="C6" s="22"/>
      <c r="D6" s="16">
        <v>6598.17</v>
      </c>
      <c r="E6" s="21">
        <v>46313</v>
      </c>
      <c r="F6" s="21"/>
      <c r="G6" s="16">
        <v>2331.56</v>
      </c>
      <c r="H6" s="21">
        <f t="shared" si="0"/>
        <v>183136</v>
      </c>
      <c r="I6" s="23"/>
      <c r="J6" s="24">
        <f t="shared" si="1"/>
        <v>8929.73</v>
      </c>
    </row>
    <row r="7" spans="1:10" x14ac:dyDescent="0.25">
      <c r="A7" s="20" t="s">
        <v>9</v>
      </c>
      <c r="B7" s="25">
        <v>95987</v>
      </c>
      <c r="C7" s="26"/>
      <c r="D7" s="27">
        <v>4520.49</v>
      </c>
      <c r="E7" s="21">
        <v>37589</v>
      </c>
      <c r="F7" s="21"/>
      <c r="G7" s="16">
        <v>1744.6</v>
      </c>
      <c r="H7" s="21">
        <f t="shared" si="0"/>
        <v>133576</v>
      </c>
      <c r="I7" s="23"/>
      <c r="J7" s="24">
        <f t="shared" si="1"/>
        <v>6265.09</v>
      </c>
    </row>
    <row r="8" spans="1:10" x14ac:dyDescent="0.25">
      <c r="A8" s="20" t="s">
        <v>10</v>
      </c>
      <c r="B8" s="21">
        <v>55368</v>
      </c>
      <c r="C8" s="22"/>
      <c r="D8" s="16">
        <v>2955.29</v>
      </c>
      <c r="E8" s="21">
        <v>25409</v>
      </c>
      <c r="F8" s="21"/>
      <c r="G8" s="16">
        <v>1280.8499999999999</v>
      </c>
      <c r="H8" s="21">
        <f t="shared" si="0"/>
        <v>80777</v>
      </c>
      <c r="I8" s="23"/>
      <c r="J8" s="24">
        <f t="shared" si="1"/>
        <v>4236.1399999999994</v>
      </c>
    </row>
    <row r="9" spans="1:10" x14ac:dyDescent="0.25">
      <c r="A9" s="20" t="s">
        <v>11</v>
      </c>
      <c r="B9" s="21">
        <v>13649</v>
      </c>
      <c r="C9" s="22"/>
      <c r="D9" s="16">
        <v>1459.77</v>
      </c>
      <c r="E9" s="21">
        <v>9718</v>
      </c>
      <c r="F9" s="21"/>
      <c r="G9" s="16">
        <v>725.18</v>
      </c>
      <c r="H9" s="21">
        <f t="shared" si="0"/>
        <v>23367</v>
      </c>
      <c r="I9" s="23"/>
      <c r="J9" s="24">
        <f t="shared" si="1"/>
        <v>2184.9499999999998</v>
      </c>
    </row>
    <row r="10" spans="1:10" x14ac:dyDescent="0.25">
      <c r="A10" s="20" t="s">
        <v>12</v>
      </c>
      <c r="B10" s="21">
        <v>6747</v>
      </c>
      <c r="C10" s="22"/>
      <c r="D10" s="16">
        <v>1211.8</v>
      </c>
      <c r="E10" s="21">
        <v>4875</v>
      </c>
      <c r="F10" s="21"/>
      <c r="G10" s="16">
        <v>545.54</v>
      </c>
      <c r="H10" s="21">
        <f t="shared" si="0"/>
        <v>11622</v>
      </c>
      <c r="I10" s="23"/>
      <c r="J10" s="24">
        <f t="shared" si="1"/>
        <v>1757.34</v>
      </c>
    </row>
    <row r="11" spans="1:10" x14ac:dyDescent="0.25">
      <c r="A11" s="20" t="s">
        <v>13</v>
      </c>
      <c r="B11" s="21">
        <v>1063</v>
      </c>
      <c r="C11" s="22"/>
      <c r="D11" s="16">
        <v>1015.13</v>
      </c>
      <c r="E11" s="21">
        <v>1452</v>
      </c>
      <c r="F11" s="21"/>
      <c r="G11" s="16">
        <v>424.54</v>
      </c>
      <c r="H11" s="21">
        <f t="shared" si="0"/>
        <v>2515</v>
      </c>
      <c r="I11" s="23"/>
      <c r="J11" s="24">
        <f t="shared" si="1"/>
        <v>1439.67</v>
      </c>
    </row>
    <row r="12" spans="1:10" x14ac:dyDescent="0.25">
      <c r="A12" s="20" t="s">
        <v>14</v>
      </c>
      <c r="B12" s="21">
        <v>13154</v>
      </c>
      <c r="C12" s="22"/>
      <c r="D12" s="16">
        <v>1190.5</v>
      </c>
      <c r="E12" s="21">
        <v>10629</v>
      </c>
      <c r="F12" s="21"/>
      <c r="G12" s="16">
        <v>746.1</v>
      </c>
      <c r="H12" s="21">
        <f t="shared" si="0"/>
        <v>23783</v>
      </c>
      <c r="I12" s="23"/>
      <c r="J12" s="24">
        <f t="shared" si="1"/>
        <v>1936.6</v>
      </c>
    </row>
    <row r="13" spans="1:10" x14ac:dyDescent="0.25">
      <c r="A13" s="20" t="s">
        <v>15</v>
      </c>
      <c r="B13" s="21">
        <v>66489</v>
      </c>
      <c r="C13" s="22"/>
      <c r="D13" s="16">
        <v>4156.1899999999996</v>
      </c>
      <c r="E13" s="21">
        <v>28729</v>
      </c>
      <c r="F13" s="21"/>
      <c r="G13" s="16">
        <v>1002.46</v>
      </c>
      <c r="H13" s="21">
        <f t="shared" si="0"/>
        <v>95218</v>
      </c>
      <c r="I13" s="23"/>
      <c r="J13" s="24">
        <f t="shared" si="1"/>
        <v>5158.6499999999996</v>
      </c>
    </row>
    <row r="14" spans="1:10" x14ac:dyDescent="0.25">
      <c r="A14" s="20" t="s">
        <v>16</v>
      </c>
      <c r="B14" s="21">
        <v>228474</v>
      </c>
      <c r="C14" s="22"/>
      <c r="D14" s="16">
        <v>9728.9599999999991</v>
      </c>
      <c r="E14" s="21">
        <v>49692</v>
      </c>
      <c r="F14" s="21"/>
      <c r="G14" s="16">
        <v>2278.79</v>
      </c>
      <c r="H14" s="21">
        <f t="shared" si="0"/>
        <v>278166</v>
      </c>
      <c r="I14" s="23"/>
      <c r="J14" s="24">
        <f t="shared" si="1"/>
        <v>12007.75</v>
      </c>
    </row>
    <row r="15" spans="1:10" x14ac:dyDescent="0.25">
      <c r="A15" s="20" t="s">
        <v>17</v>
      </c>
      <c r="B15" s="21">
        <v>336824</v>
      </c>
      <c r="C15" s="22"/>
      <c r="D15" s="16">
        <v>14523.04</v>
      </c>
      <c r="E15" s="21">
        <v>81983</v>
      </c>
      <c r="F15" s="21"/>
      <c r="G15" s="16">
        <v>3693.12</v>
      </c>
      <c r="H15" s="21">
        <f t="shared" si="0"/>
        <v>418807</v>
      </c>
      <c r="I15" s="23"/>
      <c r="J15" s="24">
        <f t="shared" si="1"/>
        <v>18216.16</v>
      </c>
    </row>
    <row r="16" spans="1:10" x14ac:dyDescent="0.25">
      <c r="A16" s="17" t="s">
        <v>18</v>
      </c>
      <c r="B16" s="18">
        <f t="shared" ref="B16:J16" si="2">SUM(B4:B15)</f>
        <v>1621455</v>
      </c>
      <c r="C16" s="18">
        <f t="shared" si="2"/>
        <v>0</v>
      </c>
      <c r="D16" s="18">
        <f t="shared" si="2"/>
        <v>75304.44</v>
      </c>
      <c r="E16" s="18">
        <f t="shared" si="2"/>
        <v>485765</v>
      </c>
      <c r="F16" s="18">
        <f t="shared" si="2"/>
        <v>0</v>
      </c>
      <c r="G16" s="18">
        <f t="shared" si="2"/>
        <v>23018.620000000003</v>
      </c>
      <c r="H16" s="18">
        <f t="shared" si="2"/>
        <v>2107220</v>
      </c>
      <c r="I16" s="18">
        <f t="shared" si="2"/>
        <v>0</v>
      </c>
      <c r="J16" s="19">
        <f t="shared" si="2"/>
        <v>98323.059999999983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CRFC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BARDEY</dc:creator>
  <cp:lastModifiedBy>Eric BARDEY</cp:lastModifiedBy>
  <dcterms:created xsi:type="dcterms:W3CDTF">2018-05-25T13:04:13Z</dcterms:created>
  <dcterms:modified xsi:type="dcterms:W3CDTF">2018-05-25T13:05:38Z</dcterms:modified>
</cp:coreProperties>
</file>