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5" windowWidth="19320" windowHeight="7320"/>
  </bookViews>
  <sheets>
    <sheet name="CAP PAR " sheetId="11" r:id="rId1"/>
    <sheet name="BAC AFB " sheetId="15" r:id="rId2"/>
    <sheet name="CAP MET et BAC OB" sheetId="19" r:id="rId3"/>
    <sheet name="BAC TP TBORGO et CAP MAC " sheetId="21" r:id="rId4"/>
    <sheet name="BAC TMA " sheetId="23" r:id="rId5"/>
    <sheet name="BAC TMSEC " sheetId="27" r:id="rId6"/>
    <sheet name="BAC TEB" sheetId="33" r:id="rId7"/>
  </sheets>
  <definedNames>
    <definedName name="_xlnm.Print_Area" localSheetId="1">'BAC AFB '!$A$1:$I$31</definedName>
    <definedName name="_xlnm.Print_Area" localSheetId="6">'BAC TEB'!$A$1:$I$18</definedName>
    <definedName name="_xlnm.Print_Area" localSheetId="4">'BAC TMA '!$A$1:$I$37</definedName>
    <definedName name="_xlnm.Print_Area" localSheetId="5">'BAC TMSEC '!$A$1:$I$33</definedName>
    <definedName name="_xlnm.Print_Area" localSheetId="3">'BAC TP TBORGO et CAP MAC '!$A$1:$I$31</definedName>
    <definedName name="_xlnm.Print_Area" localSheetId="2">'CAP MET et BAC OB'!$A$1:$J$33</definedName>
    <definedName name="_xlnm.Print_Area" localSheetId="0">'CAP PAR '!$A$1:$I$25</definedName>
  </definedNames>
  <calcPr calcId="124519"/>
</workbook>
</file>

<file path=xl/calcChain.xml><?xml version="1.0" encoding="utf-8"?>
<calcChain xmlns="http://schemas.openxmlformats.org/spreadsheetml/2006/main">
  <c r="I3" i="33"/>
  <c r="E30" i="21"/>
  <c r="H2"/>
  <c r="H1" i="23"/>
  <c r="E36"/>
  <c r="E31" i="27"/>
  <c r="H1" i="33"/>
  <c r="H1" i="27"/>
  <c r="H1" i="11"/>
  <c r="H1" i="15"/>
  <c r="H1" i="19"/>
  <c r="E27"/>
  <c r="E15" i="33"/>
  <c r="E27" i="15"/>
  <c r="E23" i="11"/>
  <c r="F15" i="33" l="1"/>
  <c r="I6" i="11"/>
  <c r="G15" i="33"/>
  <c r="I14"/>
  <c r="I6" i="15"/>
  <c r="I7" i="19"/>
  <c r="I8" i="33"/>
  <c r="F27" i="19"/>
  <c r="I26"/>
  <c r="G27" l="1"/>
  <c r="F31" i="27" l="1"/>
  <c r="I30"/>
  <c r="I35" i="23"/>
  <c r="F30" i="21"/>
  <c r="F27" i="15"/>
  <c r="F23" i="11"/>
  <c r="F36" i="23"/>
  <c r="I5"/>
  <c r="I29" i="21"/>
  <c r="I19" i="27"/>
  <c r="G30" i="21"/>
  <c r="I10" i="27" l="1"/>
  <c r="G31"/>
  <c r="I20" i="21"/>
  <c r="I26" i="15"/>
  <c r="G27"/>
  <c r="I22" i="11"/>
  <c r="G23"/>
  <c r="I21" i="23"/>
  <c r="G36"/>
  <c r="I8" i="21"/>
</calcChain>
</file>

<file path=xl/sharedStrings.xml><?xml version="1.0" encoding="utf-8"?>
<sst xmlns="http://schemas.openxmlformats.org/spreadsheetml/2006/main" count="244" uniqueCount="177">
  <si>
    <t>Désignation</t>
  </si>
  <si>
    <t>COFFRE A OUTILS</t>
  </si>
  <si>
    <t>COUTEAU américain bi-matière inox lame rigide</t>
  </si>
  <si>
    <t>COUTEAU DE peintre  SOUPPLE 6 CM</t>
  </si>
  <si>
    <t xml:space="preserve">CUTTER SM 18mm bi-matière à vis </t>
  </si>
  <si>
    <t>Monture Patte de Lapin 39cm +manchon</t>
  </si>
  <si>
    <t>ROULETTE DE COLLEUR</t>
  </si>
  <si>
    <t>TROUSSE CARROSSIER (jeu de cales)</t>
  </si>
  <si>
    <t>2 cadenas + 6 clefs</t>
  </si>
  <si>
    <t>nbr.</t>
  </si>
  <si>
    <t>CRAYON DE CHARPENTIER</t>
  </si>
  <si>
    <t>METRE RUBAN 5 m</t>
  </si>
  <si>
    <t>PLATOIR TYPE MELBOURNE INOX 28x12</t>
  </si>
  <si>
    <t>RABOT SURFORME</t>
  </si>
  <si>
    <t>SCIE PLACOPLATRE</t>
  </si>
  <si>
    <t>nbr</t>
  </si>
  <si>
    <r>
      <rPr>
        <b/>
        <sz val="11"/>
        <color indexed="10"/>
        <rFont val="Calibri"/>
        <family val="2"/>
      </rPr>
      <t>*</t>
    </r>
    <r>
      <rPr>
        <sz val="11"/>
        <color theme="1"/>
        <rFont val="Calibri"/>
        <family val="2"/>
        <scheme val="minor"/>
      </rPr>
      <t xml:space="preserve"> = nombre de caisses </t>
    </r>
  </si>
  <si>
    <t>BURIN DE MECANICIEN 200</t>
  </si>
  <si>
    <t>METRE A RUBAN stanley 3M</t>
  </si>
  <si>
    <t>POINTE A TRACER AU CARBURE</t>
  </si>
  <si>
    <t>REGLET INOX de 300mm</t>
  </si>
  <si>
    <t>GANTS de soudage TT CROUTE</t>
  </si>
  <si>
    <t>LUNETTE A MEULER (incolore)</t>
  </si>
  <si>
    <t>LUNETTE A SOUDER (T5)</t>
  </si>
  <si>
    <t>CASQUE ANTI -BRUIT</t>
  </si>
  <si>
    <t>BALAYETTE</t>
  </si>
  <si>
    <t>CISEAU A BRIQUE 60 MM</t>
  </si>
  <si>
    <t>CISEAU DE MAçON</t>
  </si>
  <si>
    <t>COFFRE A OUTILS 550x300x300</t>
  </si>
  <si>
    <t>CRAYON TAILLEUR DE PIERRE</t>
  </si>
  <si>
    <t>EQUERRE DE Maçon 50 cm</t>
  </si>
  <si>
    <t>FIL A PLOMB DE maçon 800gr</t>
  </si>
  <si>
    <t>MAILLET DE CAOUTCHOUC 1kg</t>
  </si>
  <si>
    <t>MARTEAU DE COFFREUR</t>
  </si>
  <si>
    <t>POINTEROLLE 300</t>
  </si>
  <si>
    <t>TALOCHE RECTANGULAIRE 26x35</t>
  </si>
  <si>
    <t>TENAILLE RUSSE bost 22</t>
  </si>
  <si>
    <t>LUNETTE AIRMAX</t>
  </si>
  <si>
    <t>CASQUE ANTI- BRUIT</t>
  </si>
  <si>
    <t>GANTS DE DOCKER</t>
  </si>
  <si>
    <t>CHASSE CLOU 3 MM</t>
  </si>
  <si>
    <t>CISEAUX BOIS 25MM</t>
  </si>
  <si>
    <t>COMPAS PORTE-CRAYON 200mm</t>
  </si>
  <si>
    <t>EQUERRE DE MENUISIER 250</t>
  </si>
  <si>
    <t>FORET DE 04 mm HSS</t>
  </si>
  <si>
    <t>FORET DE 05 mm HSS</t>
  </si>
  <si>
    <t>FRAISE BOIS 10mm ou conique à 90°</t>
  </si>
  <si>
    <t>REGLET 300 MM LARG 13</t>
  </si>
  <si>
    <t>2 SERREs JOINTS 150</t>
  </si>
  <si>
    <t>TOURNEVIS PORTE EMBOUTS</t>
  </si>
  <si>
    <t>PINCE A DENUDER  ISOLEE</t>
  </si>
  <si>
    <t>PINCE COUPANTE ISOLEE</t>
  </si>
  <si>
    <t>CLE A MOLETTE 300 mm</t>
  </si>
  <si>
    <t>PINCE MULTIPRISE  NON ISOLEE</t>
  </si>
  <si>
    <t>TOURNEVIS 5,5 X 150 NON ISOLEE</t>
  </si>
  <si>
    <t>TOURNEVIS PZ1 NON ISOLEx 100</t>
  </si>
  <si>
    <t>TOURNEVIS PZ2 NON ISOLEx1 50</t>
  </si>
  <si>
    <t>GANTS DE soudeur tt croûte</t>
  </si>
  <si>
    <t>LUNETTE TEINTE A SOUDER T5</t>
  </si>
  <si>
    <t>LUNETTE INCOLORE A MEULER</t>
  </si>
  <si>
    <t>TVA</t>
  </si>
  <si>
    <t>TOTAUX</t>
  </si>
  <si>
    <t>GANTS SYNTHETIQUE</t>
  </si>
  <si>
    <t>CISEAUX  COLLEUR 21 ou 25 cm</t>
  </si>
  <si>
    <t>COUTEAU MULTIFONCTION 8 inox</t>
  </si>
  <si>
    <t>GANTS SYNTHETIQUE anti coupure et anti perforation</t>
  </si>
  <si>
    <t>TOURNEVIS 3,5 X 75 NON ISOLE</t>
  </si>
  <si>
    <t>TOURNEVIS 4 X 150 NON ISOLE</t>
  </si>
  <si>
    <t>TOURNEVIS 8 X 150 NON ISOLE</t>
  </si>
  <si>
    <t>BOITE DISTRIBUTRICE</t>
  </si>
  <si>
    <t>* 15</t>
  </si>
  <si>
    <t xml:space="preserve">LIME  ½ DOUCE ½ RONDE  250 avec manche </t>
  </si>
  <si>
    <t>CAMION RECTANGULAIRE 7L</t>
  </si>
  <si>
    <t>COUTEAU A ENDUIRE 20 cm INOX</t>
  </si>
  <si>
    <t>CUTTER 9.5</t>
  </si>
  <si>
    <t>NIVEAU A BULLE 50 cm</t>
  </si>
  <si>
    <t>CISAILLE GRIGNOTEUSE (EDMA)</t>
  </si>
  <si>
    <t xml:space="preserve">COMPAS POINTE SECHE DE 200 </t>
  </si>
  <si>
    <r>
      <t xml:space="preserve">SCIE A METAUX </t>
    </r>
    <r>
      <rPr>
        <sz val="12"/>
        <rFont val="Times New Roman"/>
        <family val="1"/>
      </rPr>
      <t/>
    </r>
  </si>
  <si>
    <t xml:space="preserve">TRUELLE RONDE 20 manche bois </t>
  </si>
  <si>
    <t>REF</t>
  </si>
  <si>
    <t>Prix TTC</t>
  </si>
  <si>
    <t>Prix HT</t>
  </si>
  <si>
    <t>Prix  HT</t>
  </si>
  <si>
    <t>Prix  TTC</t>
  </si>
  <si>
    <t xml:space="preserve">SCIE A DOS 350mm Denture Fine </t>
  </si>
  <si>
    <t xml:space="preserve">SCIE A METAUX </t>
  </si>
  <si>
    <t>JEU DE 6 LIMES 1/2 douce *******</t>
  </si>
  <si>
    <t>MAILLET bois(0,60 diam)</t>
  </si>
  <si>
    <t>METRE TRIPLE</t>
  </si>
  <si>
    <t xml:space="preserve">MULTIMETRE DIGITAL   </t>
  </si>
  <si>
    <t xml:space="preserve">RABOT METALLIQUE  91/2         1/12020
</t>
  </si>
  <si>
    <t>Lot Clés Allen de 1.5 à 10</t>
  </si>
  <si>
    <t>LIME 1/2 RONDE  ½ DOUCE             250mm avec manche</t>
  </si>
  <si>
    <t>LIME CARREE  ½ Douce     10X10X250  avec manche</t>
  </si>
  <si>
    <t>LIME RONDE ½ DOUCE                 250MM avec manche</t>
  </si>
  <si>
    <t xml:space="preserve">MARTEAU RIVOIR DE  35                 </t>
  </si>
  <si>
    <t>POINTEAU  6mm</t>
  </si>
  <si>
    <t xml:space="preserve"> BOITE DISTRIBUTRICE                  avec embout allen et torx</t>
  </si>
  <si>
    <t>COUTEAU A ENDUIRE DE 14 noir/rouge Inox</t>
  </si>
  <si>
    <r>
      <t xml:space="preserve">COUTEAU MULTIFONCTION  </t>
    </r>
    <r>
      <rPr>
        <b/>
        <sz val="9"/>
        <rFont val="Times New Roman"/>
        <family val="1"/>
      </rPr>
      <t>8</t>
    </r>
  </si>
  <si>
    <t>COUTEAU A ENDUIRE DE 14                       noir/rouge INOX</t>
  </si>
  <si>
    <t>COUTEAU américain 15 mm                                   bi-matière  lame rigide inox</t>
  </si>
  <si>
    <t xml:space="preserve">MARTEAU DE MACON                   manche bois </t>
  </si>
  <si>
    <t>LANGUE DE CHAT 140mm (truelle)</t>
  </si>
  <si>
    <r>
      <t>NIVEAU ANTICHOC                        Trapézoïdal de 60cm</t>
    </r>
    <r>
      <rPr>
        <sz val="12"/>
        <rFont val="Times New Roman"/>
        <family val="1"/>
      </rPr>
      <t xml:space="preserve"> </t>
    </r>
  </si>
  <si>
    <t>TALOCHE POINTUE                        18x27 Plastique</t>
  </si>
  <si>
    <t>RAPE  DOUCE 1/2 RONDE 25mm</t>
  </si>
  <si>
    <t>TENAILLE MENUISIER 200mm</t>
  </si>
  <si>
    <t>MARTEAU A RIVOIR DE 30               table bombée</t>
  </si>
  <si>
    <t xml:space="preserve">MARTEAU RIVOIR DE  35             </t>
  </si>
  <si>
    <t xml:space="preserve">COUPE CUIVRE diamère 28  </t>
  </si>
  <si>
    <t>METRE RUBAN  3M</t>
  </si>
  <si>
    <t>CAISSE 5 Cases    450X210X200</t>
  </si>
  <si>
    <t>EQUERRE CHAP.200                          MECANICIEN</t>
  </si>
  <si>
    <t>* 24</t>
  </si>
  <si>
    <t>LOT DE 2 Craies grasses Rouge et Bleu</t>
  </si>
  <si>
    <t>COUTEAU de peintre  SOUPPLE 6cm</t>
  </si>
  <si>
    <t xml:space="preserve">CUTTER SM 18 mm bi-matière à vis </t>
  </si>
  <si>
    <t>MASSETTE DE  maçon de 1 kg 42mm</t>
  </si>
  <si>
    <t>1 Cadenas + 2 clefs</t>
  </si>
  <si>
    <t>1 cadenas + 2 clefs</t>
  </si>
  <si>
    <t>1 cadenas +2 clefs</t>
  </si>
  <si>
    <t>DOUBLE METRE PLIANT  fibre</t>
  </si>
  <si>
    <t>1cadenas + 2 clefs</t>
  </si>
  <si>
    <t xml:space="preserve">Monture Patte de Lapin 39cm </t>
  </si>
  <si>
    <t>trusquin de serrurier ou compas à règle parallèle * ou jauge parallèle</t>
  </si>
  <si>
    <t>Masque Anti poussières</t>
  </si>
  <si>
    <t>lunettes de protection transparente fermée coté</t>
  </si>
  <si>
    <t>gants (contre abrasions et coupures)</t>
  </si>
  <si>
    <t>Casque de chantier</t>
  </si>
  <si>
    <t>Clé USB 16 GO</t>
  </si>
  <si>
    <t>Règle plate 50 cm</t>
  </si>
  <si>
    <t>2 équerres 30° et 45°</t>
  </si>
  <si>
    <t>trace cercle (BAC pro uniquement)</t>
  </si>
  <si>
    <t>porte-mines 0,5</t>
  </si>
  <si>
    <t>gomme blanche</t>
  </si>
  <si>
    <t>compas</t>
  </si>
  <si>
    <t>rouleau scotsch à dessin</t>
  </si>
  <si>
    <r>
      <rPr>
        <b/>
        <sz val="11"/>
        <color indexed="10"/>
        <rFont val="Calibri"/>
        <family val="2"/>
      </rPr>
      <t>*</t>
    </r>
    <r>
      <rPr>
        <sz val="11"/>
        <color theme="1"/>
        <rFont val="Calibri"/>
        <family val="2"/>
        <scheme val="minor"/>
      </rPr>
      <t xml:space="preserve"> = nombre de lots</t>
    </r>
  </si>
  <si>
    <t>etui mines HB + 3H</t>
  </si>
  <si>
    <t>Caisse outil auto fabriquée</t>
  </si>
  <si>
    <t>CISEAUX BOIS 4MM</t>
  </si>
  <si>
    <t>CISEAUX BOIS 8MM</t>
  </si>
  <si>
    <t>CISEAUX BOIS 15MM</t>
  </si>
  <si>
    <t>fausse équerre à coulisse</t>
  </si>
  <si>
    <t>Caisse à outils 450x210x200</t>
  </si>
  <si>
    <t>Masque Anti poussières (10 unités)</t>
  </si>
  <si>
    <t>Bouchons anti bruit (10 unités)</t>
  </si>
  <si>
    <t>GANTS de protection anti coupure/ anti perforation</t>
  </si>
  <si>
    <t>CASQUE ANTI BRUIT</t>
  </si>
  <si>
    <t>lunette de protection incolore</t>
  </si>
  <si>
    <r>
      <rPr>
        <b/>
        <sz val="14"/>
        <rFont val="Arial"/>
        <family val="2"/>
      </rPr>
      <t xml:space="preserve">Matériel   </t>
    </r>
    <r>
      <rPr>
        <b/>
        <sz val="12"/>
        <rFont val="Arial"/>
        <family val="2"/>
      </rPr>
      <t xml:space="preserve">  CAP PAR</t>
    </r>
  </si>
  <si>
    <t>MATERIEL   AFB</t>
  </si>
  <si>
    <t>CAP MET / OB</t>
  </si>
  <si>
    <t>MATERIEL BAC TMA</t>
  </si>
  <si>
    <t>MATERIEL BAC TMSEC</t>
  </si>
  <si>
    <t>MATERIEL   BAC TEB</t>
  </si>
  <si>
    <r>
      <rPr>
        <b/>
        <sz val="14"/>
        <color theme="1"/>
        <rFont val="Calibri"/>
        <family val="2"/>
        <scheme val="minor"/>
      </rPr>
      <t>MATERIEL</t>
    </r>
    <r>
      <rPr>
        <sz val="11"/>
        <color theme="1"/>
        <rFont val="Calibri"/>
        <family val="2"/>
        <scheme val="minor"/>
      </rPr>
      <t xml:space="preserve">:  </t>
    </r>
    <r>
      <rPr>
        <b/>
        <sz val="12"/>
        <color indexed="12"/>
        <rFont val="Arial"/>
        <family val="2"/>
      </rPr>
      <t xml:space="preserve">CAP MAC </t>
    </r>
    <r>
      <rPr>
        <b/>
        <sz val="12"/>
        <rFont val="Arial"/>
        <family val="2"/>
      </rPr>
      <t>+</t>
    </r>
    <r>
      <rPr>
        <b/>
        <sz val="12"/>
        <color indexed="20"/>
        <rFont val="Arial"/>
        <family val="2"/>
      </rPr>
      <t xml:space="preserve"> BAC TP </t>
    </r>
    <r>
      <rPr>
        <b/>
        <sz val="12"/>
        <rFont val="Arial"/>
        <family val="2"/>
      </rPr>
      <t>+ BAC TBORGO</t>
    </r>
  </si>
  <si>
    <t>LOT 1</t>
  </si>
  <si>
    <t>LOT 2</t>
  </si>
  <si>
    <t>LOT 4</t>
  </si>
  <si>
    <t>LOT 3</t>
  </si>
  <si>
    <t>LOT 5</t>
  </si>
  <si>
    <t>LOT 6</t>
  </si>
  <si>
    <t>LOT 7</t>
  </si>
  <si>
    <t>LOT 8</t>
  </si>
  <si>
    <t>LOT 9</t>
  </si>
  <si>
    <t>LOT 10</t>
  </si>
  <si>
    <t>LOT 11</t>
  </si>
  <si>
    <t>LOT 12</t>
  </si>
  <si>
    <t>LOT 13</t>
  </si>
  <si>
    <t>LOT 14</t>
  </si>
  <si>
    <t>LOT 15</t>
  </si>
  <si>
    <t>2018/2019</t>
  </si>
  <si>
    <t>* 27</t>
  </si>
  <si>
    <t>*42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</si>
</sst>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34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i/>
      <sz val="11"/>
      <color indexed="8"/>
      <name val="Calibri"/>
      <family val="2"/>
    </font>
    <font>
      <b/>
      <sz val="11"/>
      <color indexed="10"/>
      <name val="Calibri"/>
      <family val="2"/>
    </font>
    <font>
      <sz val="9"/>
      <name val="Times New Roman"/>
      <family val="1"/>
    </font>
    <font>
      <b/>
      <sz val="12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8"/>
      <name val="Calibri"/>
      <family val="2"/>
    </font>
    <font>
      <b/>
      <sz val="12"/>
      <color indexed="10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color rgb="FFFF0000"/>
      <name val="Arial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  <scheme val="minor"/>
    </font>
    <font>
      <b/>
      <sz val="18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</font>
    <font>
      <b/>
      <sz val="14"/>
      <name val="Arial"/>
      <family val="2"/>
    </font>
    <font>
      <b/>
      <sz val="9"/>
      <name val="Times New Roman"/>
      <family val="1"/>
    </font>
    <font>
      <b/>
      <sz val="9"/>
      <color rgb="FFFF0000"/>
      <name val="Times New Roman"/>
      <family val="1"/>
    </font>
    <font>
      <b/>
      <i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i/>
      <sz val="12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sz val="12"/>
      <name val="Calibri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auto="1"/>
      </bottom>
      <diagonal/>
    </border>
    <border>
      <left style="thin">
        <color auto="1"/>
      </left>
      <right style="thick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medium">
        <color indexed="64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indexed="64"/>
      </right>
      <top style="thick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indexed="64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thick">
        <color auto="1"/>
      </bottom>
      <diagonal/>
    </border>
    <border>
      <left style="double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double">
        <color auto="1"/>
      </right>
      <top style="thick">
        <color indexed="64"/>
      </top>
      <bottom style="thick">
        <color indexed="64"/>
      </bottom>
      <diagonal/>
    </border>
    <border>
      <left/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ck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indexed="64"/>
      </right>
      <top style="thick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ck">
        <color indexed="64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double">
        <color auto="1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auto="1"/>
      </bottom>
      <diagonal/>
    </border>
    <border>
      <left/>
      <right style="thick">
        <color auto="1"/>
      </right>
      <top style="double">
        <color indexed="64"/>
      </top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auto="1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4" fontId="28" fillId="0" borderId="0" applyFont="0" applyFill="0" applyBorder="0" applyAlignment="0" applyProtection="0"/>
  </cellStyleXfs>
  <cellXfs count="240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0" borderId="0" xfId="0" applyNumberFormat="1"/>
    <xf numFmtId="0" fontId="17" fillId="0" borderId="0" xfId="0" applyFont="1"/>
    <xf numFmtId="0" fontId="18" fillId="0" borderId="0" xfId="0" applyFont="1" applyBorder="1"/>
    <xf numFmtId="43" fontId="11" fillId="0" borderId="1" xfId="1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/>
    <xf numFmtId="0" fontId="9" fillId="0" borderId="23" xfId="0" applyFont="1" applyBorder="1" applyAlignment="1">
      <alignment horizontal="center" vertical="center"/>
    </xf>
    <xf numFmtId="43" fontId="11" fillId="3" borderId="1" xfId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43" fontId="1" fillId="0" borderId="38" xfId="0" applyNumberFormat="1" applyFont="1" applyBorder="1" applyAlignment="1">
      <alignment horizontal="center" vertical="center" wrapText="1"/>
    </xf>
    <xf numFmtId="43" fontId="1" fillId="0" borderId="25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3" fontId="11" fillId="0" borderId="31" xfId="1" applyFont="1" applyBorder="1" applyAlignment="1">
      <alignment horizontal="center" vertical="center"/>
    </xf>
    <xf numFmtId="0" fontId="0" fillId="0" borderId="8" xfId="0" applyBorder="1"/>
    <xf numFmtId="0" fontId="0" fillId="0" borderId="21" xfId="0" applyBorder="1"/>
    <xf numFmtId="0" fontId="1" fillId="0" borderId="4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60" xfId="0" applyFont="1" applyBorder="1" applyAlignment="1">
      <alignment vertical="center" wrapText="1"/>
    </xf>
    <xf numFmtId="0" fontId="1" fillId="0" borderId="61" xfId="0" applyFont="1" applyBorder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7" xfId="0" applyBorder="1"/>
    <xf numFmtId="0" fontId="0" fillId="0" borderId="68" xfId="0" applyBorder="1"/>
    <xf numFmtId="0" fontId="1" fillId="0" borderId="67" xfId="0" applyFont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/>
    </xf>
    <xf numFmtId="0" fontId="11" fillId="0" borderId="1" xfId="1" applyNumberFormat="1" applyFont="1" applyBorder="1" applyAlignment="1">
      <alignment horizontal="center" vertical="center"/>
    </xf>
    <xf numFmtId="44" fontId="2" fillId="0" borderId="1" xfId="2" applyFont="1" applyFill="1" applyBorder="1" applyAlignment="1">
      <alignment horizontal="center" vertical="center"/>
    </xf>
    <xf numFmtId="14" fontId="21" fillId="0" borderId="62" xfId="0" applyNumberFormat="1" applyFont="1" applyBorder="1" applyAlignment="1">
      <alignment horizontal="center" vertical="center"/>
    </xf>
    <xf numFmtId="14" fontId="1" fillId="0" borderId="47" xfId="0" applyNumberFormat="1" applyFont="1" applyBorder="1" applyAlignment="1">
      <alignment horizontal="center" vertical="center"/>
    </xf>
    <xf numFmtId="14" fontId="1" fillId="0" borderId="62" xfId="0" applyNumberFormat="1" applyFont="1" applyBorder="1" applyAlignment="1">
      <alignment vertical="center"/>
    </xf>
    <xf numFmtId="14" fontId="1" fillId="0" borderId="53" xfId="0" applyNumberFormat="1" applyFont="1" applyBorder="1" applyAlignment="1">
      <alignment horizontal="center" vertical="center"/>
    </xf>
    <xf numFmtId="44" fontId="0" fillId="0" borderId="0" xfId="0" applyNumberFormat="1"/>
    <xf numFmtId="0" fontId="6" fillId="0" borderId="1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/>
    </xf>
    <xf numFmtId="44" fontId="31" fillId="0" borderId="1" xfId="2" applyFont="1" applyFill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4" fillId="0" borderId="75" xfId="0" applyFont="1" applyBorder="1" applyAlignment="1">
      <alignment horizontal="center" vertical="center"/>
    </xf>
    <xf numFmtId="0" fontId="24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43" fontId="11" fillId="3" borderId="56" xfId="1" applyFont="1" applyFill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1" fillId="0" borderId="8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0" fillId="0" borderId="78" xfId="0" applyBorder="1"/>
    <xf numFmtId="0" fontId="23" fillId="0" borderId="55" xfId="0" applyFont="1" applyBorder="1" applyAlignment="1">
      <alignment vertical="center"/>
    </xf>
    <xf numFmtId="0" fontId="15" fillId="0" borderId="55" xfId="0" applyFont="1" applyBorder="1" applyAlignment="1">
      <alignment horizontal="center" vertical="center"/>
    </xf>
    <xf numFmtId="44" fontId="0" fillId="0" borderId="0" xfId="2" applyFont="1" applyAlignment="1">
      <alignment horizontal="center" vertical="center"/>
    </xf>
    <xf numFmtId="0" fontId="6" fillId="0" borderId="48" xfId="0" applyFont="1" applyBorder="1" applyAlignment="1">
      <alignment vertical="center" wrapText="1"/>
    </xf>
    <xf numFmtId="0" fontId="0" fillId="0" borderId="82" xfId="0" applyBorder="1"/>
    <xf numFmtId="0" fontId="6" fillId="0" borderId="12" xfId="0" applyFont="1" applyBorder="1" applyAlignment="1">
      <alignment vertical="center" wrapText="1"/>
    </xf>
    <xf numFmtId="44" fontId="11" fillId="0" borderId="1" xfId="2" applyFon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36" xfId="0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20" fillId="3" borderId="55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20" fillId="3" borderId="3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14" fontId="0" fillId="0" borderId="53" xfId="0" applyNumberFormat="1" applyBorder="1" applyAlignment="1">
      <alignment horizontal="center" vertical="center"/>
    </xf>
    <xf numFmtId="44" fontId="32" fillId="0" borderId="31" xfId="2" applyFont="1" applyBorder="1" applyAlignment="1">
      <alignment horizontal="center" vertical="center"/>
    </xf>
    <xf numFmtId="44" fontId="32" fillId="0" borderId="1" xfId="2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84" xfId="0" applyFont="1" applyBorder="1" applyAlignment="1">
      <alignment horizontal="center" vertical="center"/>
    </xf>
    <xf numFmtId="44" fontId="31" fillId="0" borderId="21" xfId="2" applyFont="1" applyBorder="1" applyAlignment="1">
      <alignment horizontal="center" vertical="center"/>
    </xf>
    <xf numFmtId="44" fontId="33" fillId="0" borderId="1" xfId="2" applyFont="1" applyBorder="1" applyAlignment="1">
      <alignment horizontal="center" vertical="center"/>
    </xf>
    <xf numFmtId="44" fontId="32" fillId="3" borderId="21" xfId="2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6" fillId="0" borderId="81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82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4" fillId="0" borderId="8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88" xfId="0" applyBorder="1"/>
    <xf numFmtId="0" fontId="0" fillId="0" borderId="57" xfId="0" applyBorder="1"/>
    <xf numFmtId="0" fontId="11" fillId="0" borderId="51" xfId="0" applyFont="1" applyBorder="1" applyAlignment="1">
      <alignment horizontal="center" vertical="center"/>
    </xf>
    <xf numFmtId="0" fontId="0" fillId="0" borderId="89" xfId="0" applyBorder="1"/>
    <xf numFmtId="0" fontId="3" fillId="0" borderId="48" xfId="0" applyFont="1" applyBorder="1" applyAlignment="1">
      <alignment horizontal="center" vertical="center"/>
    </xf>
    <xf numFmtId="0" fontId="0" fillId="0" borderId="80" xfId="0" applyBorder="1"/>
    <xf numFmtId="0" fontId="20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0" fillId="0" borderId="81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44" fontId="29" fillId="0" borderId="2" xfId="2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/>
    </xf>
    <xf numFmtId="0" fontId="16" fillId="0" borderId="79" xfId="0" applyFont="1" applyBorder="1" applyAlignment="1">
      <alignment horizontal="center" vertical="center"/>
    </xf>
    <xf numFmtId="44" fontId="2" fillId="0" borderId="90" xfId="2" applyFont="1" applyBorder="1" applyAlignment="1">
      <alignment horizontal="center" vertical="center"/>
    </xf>
    <xf numFmtId="0" fontId="0" fillId="0" borderId="9" xfId="0" applyBorder="1"/>
    <xf numFmtId="0" fontId="0" fillId="0" borderId="40" xfId="0" applyBorder="1"/>
    <xf numFmtId="0" fontId="1" fillId="0" borderId="94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/>
    </xf>
    <xf numFmtId="0" fontId="0" fillId="0" borderId="94" xfId="0" applyBorder="1"/>
    <xf numFmtId="0" fontId="1" fillId="0" borderId="8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  <xf numFmtId="0" fontId="0" fillId="0" borderId="2" xfId="0" applyBorder="1"/>
    <xf numFmtId="0" fontId="0" fillId="0" borderId="95" xfId="0" applyBorder="1"/>
    <xf numFmtId="0" fontId="0" fillId="0" borderId="96" xfId="0" applyBorder="1"/>
    <xf numFmtId="0" fontId="0" fillId="0" borderId="37" xfId="0" applyBorder="1"/>
    <xf numFmtId="0" fontId="0" fillId="0" borderId="81" xfId="0" applyBorder="1"/>
    <xf numFmtId="0" fontId="0" fillId="0" borderId="21" xfId="0" applyBorder="1" applyAlignment="1">
      <alignment horizontal="center" vertical="center"/>
    </xf>
    <xf numFmtId="0" fontId="0" fillId="0" borderId="14" xfId="0" applyBorder="1"/>
    <xf numFmtId="0" fontId="1" fillId="0" borderId="97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0" fillId="0" borderId="97" xfId="0" applyBorder="1"/>
    <xf numFmtId="0" fontId="0" fillId="0" borderId="98" xfId="0" applyBorder="1"/>
    <xf numFmtId="0" fontId="0" fillId="0" borderId="95" xfId="0" applyNumberFormat="1" applyBorder="1"/>
    <xf numFmtId="0" fontId="0" fillId="4" borderId="10" xfId="0" applyFill="1" applyBorder="1" applyAlignment="1">
      <alignment horizontal="center" vertical="center"/>
    </xf>
    <xf numFmtId="43" fontId="1" fillId="0" borderId="35" xfId="0" applyNumberFormat="1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43" fontId="1" fillId="0" borderId="85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4" borderId="91" xfId="0" applyFill="1" applyBorder="1" applyAlignment="1">
      <alignment horizontal="center" vertical="center"/>
    </xf>
    <xf numFmtId="0" fontId="0" fillId="4" borderId="92" xfId="0" applyFill="1" applyBorder="1" applyAlignment="1">
      <alignment horizontal="center" vertical="center"/>
    </xf>
    <xf numFmtId="0" fontId="0" fillId="4" borderId="93" xfId="0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43" fontId="1" fillId="0" borderId="31" xfId="0" applyNumberFormat="1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43" fontId="25" fillId="0" borderId="30" xfId="0" applyNumberFormat="1" applyFont="1" applyBorder="1" applyAlignment="1">
      <alignment horizontal="center" vertical="center"/>
    </xf>
    <xf numFmtId="43" fontId="25" fillId="0" borderId="36" xfId="0" applyNumberFormat="1" applyFont="1" applyBorder="1" applyAlignment="1">
      <alignment horizontal="center" vertical="center"/>
    </xf>
    <xf numFmtId="43" fontId="25" fillId="0" borderId="13" xfId="0" applyNumberFormat="1" applyFont="1" applyBorder="1" applyAlignment="1">
      <alignment horizontal="center" vertical="center"/>
    </xf>
    <xf numFmtId="43" fontId="25" fillId="0" borderId="1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164" fontId="25" fillId="0" borderId="24" xfId="0" applyNumberFormat="1" applyFont="1" applyBorder="1" applyAlignment="1">
      <alignment horizontal="center" vertical="center"/>
    </xf>
    <xf numFmtId="164" fontId="25" fillId="0" borderId="25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4" borderId="92" xfId="0" applyFill="1" applyBorder="1" applyAlignment="1"/>
    <xf numFmtId="0" fontId="0" fillId="4" borderId="93" xfId="0" applyFill="1" applyBorder="1" applyAlignment="1"/>
    <xf numFmtId="0" fontId="4" fillId="0" borderId="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wrapText="1"/>
    </xf>
    <xf numFmtId="43" fontId="25" fillId="0" borderId="31" xfId="0" applyNumberFormat="1" applyFont="1" applyBorder="1" applyAlignment="1">
      <alignment horizontal="center" vertical="center"/>
    </xf>
    <xf numFmtId="43" fontId="25" fillId="0" borderId="85" xfId="0" applyNumberFormat="1" applyFont="1" applyBorder="1" applyAlignment="1">
      <alignment horizontal="center" vertical="center"/>
    </xf>
    <xf numFmtId="43" fontId="26" fillId="0" borderId="24" xfId="1" applyFont="1" applyBorder="1" applyAlignment="1">
      <alignment horizontal="center" vertical="center"/>
    </xf>
    <xf numFmtId="43" fontId="26" fillId="0" borderId="25" xfId="1" applyFont="1" applyBorder="1" applyAlignment="1">
      <alignment horizontal="center" vertical="center"/>
    </xf>
    <xf numFmtId="43" fontId="26" fillId="0" borderId="18" xfId="1" applyFont="1" applyBorder="1" applyAlignment="1">
      <alignment horizontal="center" vertical="center"/>
    </xf>
    <xf numFmtId="43" fontId="26" fillId="0" borderId="38" xfId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jpeg"/><Relationship Id="rId13" Type="http://schemas.openxmlformats.org/officeDocument/2006/relationships/image" Target="../media/image30.jpeg"/><Relationship Id="rId18" Type="http://schemas.openxmlformats.org/officeDocument/2006/relationships/image" Target="../media/image35.jpeg"/><Relationship Id="rId3" Type="http://schemas.openxmlformats.org/officeDocument/2006/relationships/image" Target="../media/image20.jpeg"/><Relationship Id="rId21" Type="http://schemas.openxmlformats.org/officeDocument/2006/relationships/image" Target="../media/image38.jpeg"/><Relationship Id="rId7" Type="http://schemas.openxmlformats.org/officeDocument/2006/relationships/image" Target="../media/image24.jpeg"/><Relationship Id="rId12" Type="http://schemas.openxmlformats.org/officeDocument/2006/relationships/image" Target="../media/image29.jpeg"/><Relationship Id="rId17" Type="http://schemas.openxmlformats.org/officeDocument/2006/relationships/image" Target="../media/image34.jpeg"/><Relationship Id="rId2" Type="http://schemas.openxmlformats.org/officeDocument/2006/relationships/image" Target="../media/image19.jpeg"/><Relationship Id="rId16" Type="http://schemas.openxmlformats.org/officeDocument/2006/relationships/image" Target="../media/image33.jpeg"/><Relationship Id="rId20" Type="http://schemas.openxmlformats.org/officeDocument/2006/relationships/image" Target="../media/image37.jpeg"/><Relationship Id="rId1" Type="http://schemas.openxmlformats.org/officeDocument/2006/relationships/image" Target="../media/image18.jpeg"/><Relationship Id="rId6" Type="http://schemas.openxmlformats.org/officeDocument/2006/relationships/image" Target="../media/image23.jpeg"/><Relationship Id="rId11" Type="http://schemas.openxmlformats.org/officeDocument/2006/relationships/image" Target="../media/image28.jpeg"/><Relationship Id="rId5" Type="http://schemas.openxmlformats.org/officeDocument/2006/relationships/image" Target="../media/image22.jpeg"/><Relationship Id="rId15" Type="http://schemas.openxmlformats.org/officeDocument/2006/relationships/image" Target="../media/image32.jpeg"/><Relationship Id="rId23" Type="http://schemas.openxmlformats.org/officeDocument/2006/relationships/image" Target="../media/image40.jpeg"/><Relationship Id="rId10" Type="http://schemas.openxmlformats.org/officeDocument/2006/relationships/image" Target="../media/image27.jpeg"/><Relationship Id="rId19" Type="http://schemas.openxmlformats.org/officeDocument/2006/relationships/image" Target="../media/image36.jpeg"/><Relationship Id="rId4" Type="http://schemas.openxmlformats.org/officeDocument/2006/relationships/image" Target="../media/image21.jpeg"/><Relationship Id="rId9" Type="http://schemas.openxmlformats.org/officeDocument/2006/relationships/image" Target="../media/image26.jpeg"/><Relationship Id="rId14" Type="http://schemas.openxmlformats.org/officeDocument/2006/relationships/image" Target="../media/image31.jpeg"/><Relationship Id="rId22" Type="http://schemas.openxmlformats.org/officeDocument/2006/relationships/image" Target="../media/image39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48.jpeg"/><Relationship Id="rId13" Type="http://schemas.openxmlformats.org/officeDocument/2006/relationships/image" Target="../media/image53.jpeg"/><Relationship Id="rId18" Type="http://schemas.openxmlformats.org/officeDocument/2006/relationships/image" Target="../media/image58.jpeg"/><Relationship Id="rId3" Type="http://schemas.openxmlformats.org/officeDocument/2006/relationships/image" Target="../media/image43.jpeg"/><Relationship Id="rId21" Type="http://schemas.openxmlformats.org/officeDocument/2006/relationships/image" Target="../media/image61.jpeg"/><Relationship Id="rId7" Type="http://schemas.openxmlformats.org/officeDocument/2006/relationships/image" Target="../media/image47.jpeg"/><Relationship Id="rId12" Type="http://schemas.openxmlformats.org/officeDocument/2006/relationships/image" Target="../media/image52.jpeg"/><Relationship Id="rId17" Type="http://schemas.openxmlformats.org/officeDocument/2006/relationships/image" Target="../media/image57.jpeg"/><Relationship Id="rId2" Type="http://schemas.openxmlformats.org/officeDocument/2006/relationships/image" Target="../media/image42.jpeg"/><Relationship Id="rId16" Type="http://schemas.openxmlformats.org/officeDocument/2006/relationships/image" Target="../media/image56.jpeg"/><Relationship Id="rId20" Type="http://schemas.openxmlformats.org/officeDocument/2006/relationships/image" Target="../media/image60.jpeg"/><Relationship Id="rId1" Type="http://schemas.openxmlformats.org/officeDocument/2006/relationships/image" Target="../media/image41.jpeg"/><Relationship Id="rId6" Type="http://schemas.openxmlformats.org/officeDocument/2006/relationships/image" Target="../media/image46.jpeg"/><Relationship Id="rId11" Type="http://schemas.openxmlformats.org/officeDocument/2006/relationships/image" Target="../media/image51.jpeg"/><Relationship Id="rId5" Type="http://schemas.openxmlformats.org/officeDocument/2006/relationships/image" Target="../media/image45.jpeg"/><Relationship Id="rId15" Type="http://schemas.openxmlformats.org/officeDocument/2006/relationships/image" Target="../media/image55.jpeg"/><Relationship Id="rId10" Type="http://schemas.openxmlformats.org/officeDocument/2006/relationships/image" Target="../media/image50.jpeg"/><Relationship Id="rId19" Type="http://schemas.openxmlformats.org/officeDocument/2006/relationships/image" Target="../media/image59.jpeg"/><Relationship Id="rId4" Type="http://schemas.openxmlformats.org/officeDocument/2006/relationships/image" Target="../media/image44.jpeg"/><Relationship Id="rId9" Type="http://schemas.openxmlformats.org/officeDocument/2006/relationships/image" Target="../media/image49.jpeg"/><Relationship Id="rId14" Type="http://schemas.openxmlformats.org/officeDocument/2006/relationships/image" Target="../media/image54.jpe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69.jpeg"/><Relationship Id="rId13" Type="http://schemas.openxmlformats.org/officeDocument/2006/relationships/image" Target="../media/image74.jpeg"/><Relationship Id="rId18" Type="http://schemas.openxmlformats.org/officeDocument/2006/relationships/image" Target="../media/image79.jpeg"/><Relationship Id="rId3" Type="http://schemas.openxmlformats.org/officeDocument/2006/relationships/image" Target="../media/image64.jpeg"/><Relationship Id="rId21" Type="http://schemas.openxmlformats.org/officeDocument/2006/relationships/image" Target="../media/image82.jpeg"/><Relationship Id="rId7" Type="http://schemas.openxmlformats.org/officeDocument/2006/relationships/image" Target="../media/image68.jpeg"/><Relationship Id="rId12" Type="http://schemas.openxmlformats.org/officeDocument/2006/relationships/image" Target="../media/image73.jpeg"/><Relationship Id="rId17" Type="http://schemas.openxmlformats.org/officeDocument/2006/relationships/image" Target="../media/image78.jpeg"/><Relationship Id="rId2" Type="http://schemas.openxmlformats.org/officeDocument/2006/relationships/image" Target="../media/image63.jpeg"/><Relationship Id="rId16" Type="http://schemas.openxmlformats.org/officeDocument/2006/relationships/image" Target="../media/image77.jpeg"/><Relationship Id="rId20" Type="http://schemas.openxmlformats.org/officeDocument/2006/relationships/image" Target="../media/image81.jpeg"/><Relationship Id="rId1" Type="http://schemas.openxmlformats.org/officeDocument/2006/relationships/image" Target="../media/image62.jpeg"/><Relationship Id="rId6" Type="http://schemas.openxmlformats.org/officeDocument/2006/relationships/image" Target="../media/image67.jpeg"/><Relationship Id="rId11" Type="http://schemas.openxmlformats.org/officeDocument/2006/relationships/image" Target="../media/image72.jpeg"/><Relationship Id="rId24" Type="http://schemas.openxmlformats.org/officeDocument/2006/relationships/image" Target="../media/image85.jpeg"/><Relationship Id="rId5" Type="http://schemas.openxmlformats.org/officeDocument/2006/relationships/image" Target="../media/image66.jpeg"/><Relationship Id="rId15" Type="http://schemas.openxmlformats.org/officeDocument/2006/relationships/image" Target="../media/image76.jpeg"/><Relationship Id="rId23" Type="http://schemas.openxmlformats.org/officeDocument/2006/relationships/image" Target="../media/image84.jpeg"/><Relationship Id="rId10" Type="http://schemas.openxmlformats.org/officeDocument/2006/relationships/image" Target="../media/image71.jpeg"/><Relationship Id="rId19" Type="http://schemas.openxmlformats.org/officeDocument/2006/relationships/image" Target="../media/image80.jpeg"/><Relationship Id="rId4" Type="http://schemas.openxmlformats.org/officeDocument/2006/relationships/image" Target="../media/image65.jpeg"/><Relationship Id="rId9" Type="http://schemas.openxmlformats.org/officeDocument/2006/relationships/image" Target="../media/image70.jpeg"/><Relationship Id="rId14" Type="http://schemas.openxmlformats.org/officeDocument/2006/relationships/image" Target="../media/image75.jpeg"/><Relationship Id="rId22" Type="http://schemas.openxmlformats.org/officeDocument/2006/relationships/image" Target="../media/image83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93.jpeg"/><Relationship Id="rId13" Type="http://schemas.openxmlformats.org/officeDocument/2006/relationships/image" Target="../media/image98.jpeg"/><Relationship Id="rId18" Type="http://schemas.openxmlformats.org/officeDocument/2006/relationships/image" Target="../media/image103.jpeg"/><Relationship Id="rId26" Type="http://schemas.openxmlformats.org/officeDocument/2006/relationships/image" Target="../media/image111.jpeg"/><Relationship Id="rId3" Type="http://schemas.openxmlformats.org/officeDocument/2006/relationships/image" Target="../media/image88.jpeg"/><Relationship Id="rId21" Type="http://schemas.openxmlformats.org/officeDocument/2006/relationships/image" Target="../media/image106.jpeg"/><Relationship Id="rId7" Type="http://schemas.openxmlformats.org/officeDocument/2006/relationships/image" Target="../media/image92.jpeg"/><Relationship Id="rId12" Type="http://schemas.openxmlformats.org/officeDocument/2006/relationships/image" Target="../media/image97.jpeg"/><Relationship Id="rId17" Type="http://schemas.openxmlformats.org/officeDocument/2006/relationships/image" Target="../media/image102.jpeg"/><Relationship Id="rId25" Type="http://schemas.openxmlformats.org/officeDocument/2006/relationships/image" Target="../media/image110.jpeg"/><Relationship Id="rId2" Type="http://schemas.openxmlformats.org/officeDocument/2006/relationships/image" Target="../media/image87.jpeg"/><Relationship Id="rId16" Type="http://schemas.openxmlformats.org/officeDocument/2006/relationships/image" Target="../media/image101.jpeg"/><Relationship Id="rId20" Type="http://schemas.openxmlformats.org/officeDocument/2006/relationships/image" Target="../media/image105.jpeg"/><Relationship Id="rId29" Type="http://schemas.openxmlformats.org/officeDocument/2006/relationships/image" Target="../media/image113.jpeg"/><Relationship Id="rId1" Type="http://schemas.openxmlformats.org/officeDocument/2006/relationships/image" Target="../media/image86.jpeg"/><Relationship Id="rId6" Type="http://schemas.openxmlformats.org/officeDocument/2006/relationships/image" Target="../media/image91.jpeg"/><Relationship Id="rId11" Type="http://schemas.openxmlformats.org/officeDocument/2006/relationships/image" Target="../media/image96.jpeg"/><Relationship Id="rId24" Type="http://schemas.openxmlformats.org/officeDocument/2006/relationships/image" Target="../media/image109.png"/><Relationship Id="rId5" Type="http://schemas.openxmlformats.org/officeDocument/2006/relationships/image" Target="../media/image90.jpeg"/><Relationship Id="rId15" Type="http://schemas.openxmlformats.org/officeDocument/2006/relationships/image" Target="../media/image100.jpeg"/><Relationship Id="rId23" Type="http://schemas.openxmlformats.org/officeDocument/2006/relationships/image" Target="../media/image108.png"/><Relationship Id="rId28" Type="http://schemas.openxmlformats.org/officeDocument/2006/relationships/image" Target="../media/image55.jpeg"/><Relationship Id="rId10" Type="http://schemas.openxmlformats.org/officeDocument/2006/relationships/image" Target="../media/image95.jpeg"/><Relationship Id="rId19" Type="http://schemas.openxmlformats.org/officeDocument/2006/relationships/image" Target="../media/image104.png"/><Relationship Id="rId4" Type="http://schemas.openxmlformats.org/officeDocument/2006/relationships/image" Target="../media/image89.jpeg"/><Relationship Id="rId9" Type="http://schemas.openxmlformats.org/officeDocument/2006/relationships/image" Target="../media/image94.jpeg"/><Relationship Id="rId14" Type="http://schemas.openxmlformats.org/officeDocument/2006/relationships/image" Target="../media/image99.jpeg"/><Relationship Id="rId22" Type="http://schemas.openxmlformats.org/officeDocument/2006/relationships/image" Target="../media/image107.jpeg"/><Relationship Id="rId27" Type="http://schemas.openxmlformats.org/officeDocument/2006/relationships/image" Target="../media/image112.jpeg"/><Relationship Id="rId30" Type="http://schemas.openxmlformats.org/officeDocument/2006/relationships/image" Target="../media/image114.jpe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2.jpeg"/><Relationship Id="rId13" Type="http://schemas.openxmlformats.org/officeDocument/2006/relationships/image" Target="../media/image103.jpeg"/><Relationship Id="rId3" Type="http://schemas.openxmlformats.org/officeDocument/2006/relationships/image" Target="../media/image117.jpeg"/><Relationship Id="rId7" Type="http://schemas.openxmlformats.org/officeDocument/2006/relationships/image" Target="../media/image121.jpeg"/><Relationship Id="rId12" Type="http://schemas.openxmlformats.org/officeDocument/2006/relationships/image" Target="../media/image59.jpeg"/><Relationship Id="rId17" Type="http://schemas.openxmlformats.org/officeDocument/2006/relationships/image" Target="../media/image129.jpeg"/><Relationship Id="rId2" Type="http://schemas.openxmlformats.org/officeDocument/2006/relationships/image" Target="../media/image116.jpeg"/><Relationship Id="rId16" Type="http://schemas.openxmlformats.org/officeDocument/2006/relationships/image" Target="../media/image128.jpeg"/><Relationship Id="rId1" Type="http://schemas.openxmlformats.org/officeDocument/2006/relationships/image" Target="../media/image115.jpeg"/><Relationship Id="rId6" Type="http://schemas.openxmlformats.org/officeDocument/2006/relationships/image" Target="../media/image120.jpeg"/><Relationship Id="rId11" Type="http://schemas.openxmlformats.org/officeDocument/2006/relationships/image" Target="../media/image125.jpeg"/><Relationship Id="rId5" Type="http://schemas.openxmlformats.org/officeDocument/2006/relationships/image" Target="../media/image119.jpeg"/><Relationship Id="rId15" Type="http://schemas.openxmlformats.org/officeDocument/2006/relationships/image" Target="../media/image127.jpeg"/><Relationship Id="rId10" Type="http://schemas.openxmlformats.org/officeDocument/2006/relationships/image" Target="../media/image124.jpeg"/><Relationship Id="rId4" Type="http://schemas.openxmlformats.org/officeDocument/2006/relationships/image" Target="../media/image118.jpeg"/><Relationship Id="rId9" Type="http://schemas.openxmlformats.org/officeDocument/2006/relationships/image" Target="../media/image123.jpeg"/><Relationship Id="rId14" Type="http://schemas.openxmlformats.org/officeDocument/2006/relationships/image" Target="../media/image12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171449</xdr:colOff>
      <xdr:row>10</xdr:row>
      <xdr:rowOff>110608</xdr:rowOff>
    </xdr:from>
    <xdr:to>
      <xdr:col>1</xdr:col>
      <xdr:colOff>657224</xdr:colOff>
      <xdr:row>10</xdr:row>
      <xdr:rowOff>723899</xdr:rowOff>
    </xdr:to>
    <xdr:pic>
      <xdr:nvPicPr>
        <xdr:cNvPr id="5" name="Picture 4" descr="IMGP49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3449" y="2263258"/>
          <a:ext cx="485775" cy="6132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</xdr:row>
      <xdr:rowOff>9525</xdr:rowOff>
    </xdr:from>
    <xdr:to>
      <xdr:col>1</xdr:col>
      <xdr:colOff>762000</xdr:colOff>
      <xdr:row>8</xdr:row>
      <xdr:rowOff>200025</xdr:rowOff>
    </xdr:to>
    <xdr:pic>
      <xdr:nvPicPr>
        <xdr:cNvPr id="7" name="Picture 6" descr="IMGP491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2438400"/>
          <a:ext cx="7620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7</xdr:row>
      <xdr:rowOff>161925</xdr:rowOff>
    </xdr:from>
    <xdr:to>
      <xdr:col>1</xdr:col>
      <xdr:colOff>762000</xdr:colOff>
      <xdr:row>9</xdr:row>
      <xdr:rowOff>19049</xdr:rowOff>
    </xdr:to>
    <xdr:pic>
      <xdr:nvPicPr>
        <xdr:cNvPr id="8" name="Picture 7" descr="IMGP491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314450"/>
          <a:ext cx="762000" cy="2857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12</xdr:row>
      <xdr:rowOff>0</xdr:rowOff>
    </xdr:from>
    <xdr:to>
      <xdr:col>1</xdr:col>
      <xdr:colOff>676275</xdr:colOff>
      <xdr:row>13</xdr:row>
      <xdr:rowOff>0</xdr:rowOff>
    </xdr:to>
    <xdr:pic>
      <xdr:nvPicPr>
        <xdr:cNvPr id="9" name="Picture 8" descr="IMGP49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7150" y="1600200"/>
          <a:ext cx="6191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13</xdr:row>
      <xdr:rowOff>0</xdr:rowOff>
    </xdr:from>
    <xdr:to>
      <xdr:col>1</xdr:col>
      <xdr:colOff>762000</xdr:colOff>
      <xdr:row>13</xdr:row>
      <xdr:rowOff>152400</xdr:rowOff>
    </xdr:to>
    <xdr:pic>
      <xdr:nvPicPr>
        <xdr:cNvPr id="10" name="Picture 9" descr="IMGP4920 copi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4300" y="3524250"/>
          <a:ext cx="6477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762000</xdr:colOff>
      <xdr:row>14</xdr:row>
      <xdr:rowOff>0</xdr:rowOff>
    </xdr:to>
    <xdr:pic>
      <xdr:nvPicPr>
        <xdr:cNvPr id="11" name="Picture 10" descr="IMGP491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3838575"/>
          <a:ext cx="7620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762000</xdr:colOff>
      <xdr:row>15</xdr:row>
      <xdr:rowOff>9525</xdr:rowOff>
    </xdr:to>
    <xdr:pic>
      <xdr:nvPicPr>
        <xdr:cNvPr id="13" name="Picture 12" descr="IMGP492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4476750"/>
          <a:ext cx="7620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733425</xdr:colOff>
      <xdr:row>11</xdr:row>
      <xdr:rowOff>66675</xdr:rowOff>
    </xdr:from>
    <xdr:to>
      <xdr:col>1</xdr:col>
      <xdr:colOff>733425</xdr:colOff>
      <xdr:row>11</xdr:row>
      <xdr:rowOff>180975</xdr:rowOff>
    </xdr:to>
    <xdr:pic>
      <xdr:nvPicPr>
        <xdr:cNvPr id="14" name="Picture 13" descr="IMGP4924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33425" y="4048125"/>
          <a:ext cx="7620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762000</xdr:colOff>
      <xdr:row>17</xdr:row>
      <xdr:rowOff>0</xdr:rowOff>
    </xdr:to>
    <xdr:pic>
      <xdr:nvPicPr>
        <xdr:cNvPr id="15" name="Picture 14" descr="IMGP4927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5429250"/>
          <a:ext cx="7620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762000</xdr:colOff>
      <xdr:row>18</xdr:row>
      <xdr:rowOff>76200</xdr:rowOff>
    </xdr:to>
    <xdr:pic>
      <xdr:nvPicPr>
        <xdr:cNvPr id="16" name="Picture 15" descr="IMGP4926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5686425"/>
          <a:ext cx="7620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18</xdr:row>
      <xdr:rowOff>38100</xdr:rowOff>
    </xdr:from>
    <xdr:to>
      <xdr:col>2</xdr:col>
      <xdr:colOff>0</xdr:colOff>
      <xdr:row>19</xdr:row>
      <xdr:rowOff>47625</xdr:rowOff>
    </xdr:to>
    <xdr:pic>
      <xdr:nvPicPr>
        <xdr:cNvPr id="19" name="Picture 19" descr="IMGP4934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71525" y="5353050"/>
          <a:ext cx="7620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</xdr:row>
      <xdr:rowOff>76200</xdr:rowOff>
    </xdr:from>
    <xdr:to>
      <xdr:col>1</xdr:col>
      <xdr:colOff>762000</xdr:colOff>
      <xdr:row>16</xdr:row>
      <xdr:rowOff>76200</xdr:rowOff>
    </xdr:to>
    <xdr:pic>
      <xdr:nvPicPr>
        <xdr:cNvPr id="20" name="Picture 20" descr="IMGP493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6781800"/>
          <a:ext cx="7620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762000</xdr:colOff>
      <xdr:row>20</xdr:row>
      <xdr:rowOff>200025</xdr:rowOff>
    </xdr:to>
    <xdr:pic>
      <xdr:nvPicPr>
        <xdr:cNvPr id="22" name="Picture 23" descr="IMGP4938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7277100"/>
          <a:ext cx="7620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733425</xdr:colOff>
      <xdr:row>19</xdr:row>
      <xdr:rowOff>17859</xdr:rowOff>
    </xdr:from>
    <xdr:to>
      <xdr:col>1</xdr:col>
      <xdr:colOff>447675</xdr:colOff>
      <xdr:row>20</xdr:row>
      <xdr:rowOff>0</xdr:rowOff>
    </xdr:to>
    <xdr:pic>
      <xdr:nvPicPr>
        <xdr:cNvPr id="24" name="Picture 25" descr="IMGP494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33425" y="5523309"/>
          <a:ext cx="476250" cy="172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20</xdr:row>
      <xdr:rowOff>171450</xdr:rowOff>
    </xdr:from>
    <xdr:to>
      <xdr:col>2</xdr:col>
      <xdr:colOff>0</xdr:colOff>
      <xdr:row>22</xdr:row>
      <xdr:rowOff>19050</xdr:rowOff>
    </xdr:to>
    <xdr:pic>
      <xdr:nvPicPr>
        <xdr:cNvPr id="28" name="Picture 30" descr="IMGP5353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771525" y="5867400"/>
          <a:ext cx="7620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11</xdr:row>
      <xdr:rowOff>1</xdr:rowOff>
    </xdr:from>
    <xdr:to>
      <xdr:col>1</xdr:col>
      <xdr:colOff>762000</xdr:colOff>
      <xdr:row>11</xdr:row>
      <xdr:rowOff>133351</xdr:rowOff>
    </xdr:to>
    <xdr:pic>
      <xdr:nvPicPr>
        <xdr:cNvPr id="29" name="Picture 31" descr="IMGP5350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990600" y="3981451"/>
          <a:ext cx="5334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9</xdr:row>
      <xdr:rowOff>28575</xdr:rowOff>
    </xdr:from>
    <xdr:to>
      <xdr:col>1</xdr:col>
      <xdr:colOff>600075</xdr:colOff>
      <xdr:row>10</xdr:row>
      <xdr:rowOff>35649</xdr:rowOff>
    </xdr:to>
    <xdr:pic>
      <xdr:nvPicPr>
        <xdr:cNvPr id="1026" name="il_fi" descr="http://cdns2.freepik.com/photos-libre/_430985.jp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009650" y="2981325"/>
          <a:ext cx="352425" cy="25472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9</xdr:row>
      <xdr:rowOff>28575</xdr:rowOff>
    </xdr:from>
    <xdr:to>
      <xdr:col>1</xdr:col>
      <xdr:colOff>714374</xdr:colOff>
      <xdr:row>9</xdr:row>
      <xdr:rowOff>295275</xdr:rowOff>
    </xdr:to>
    <xdr:pic>
      <xdr:nvPicPr>
        <xdr:cNvPr id="6" name="Picture 5" descr="IMGP49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428875"/>
          <a:ext cx="647699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38099</xdr:colOff>
      <xdr:row>18</xdr:row>
      <xdr:rowOff>54768</xdr:rowOff>
    </xdr:from>
    <xdr:to>
      <xdr:col>1</xdr:col>
      <xdr:colOff>733424</xdr:colOff>
      <xdr:row>18</xdr:row>
      <xdr:rowOff>228599</xdr:rowOff>
    </xdr:to>
    <xdr:pic>
      <xdr:nvPicPr>
        <xdr:cNvPr id="8" name="Picture 7" descr="IMGP49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099" y="2474118"/>
          <a:ext cx="695325" cy="1738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7</xdr:row>
      <xdr:rowOff>9526</xdr:rowOff>
    </xdr:from>
    <xdr:to>
      <xdr:col>2</xdr:col>
      <xdr:colOff>28575</xdr:colOff>
      <xdr:row>7</xdr:row>
      <xdr:rowOff>342900</xdr:rowOff>
    </xdr:to>
    <xdr:pic>
      <xdr:nvPicPr>
        <xdr:cNvPr id="10" name="Picture 9" descr="IMGP491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575" y="1581151"/>
          <a:ext cx="762000" cy="333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0</xdr:colOff>
      <xdr:row>12</xdr:row>
      <xdr:rowOff>247650</xdr:rowOff>
    </xdr:to>
    <xdr:pic>
      <xdr:nvPicPr>
        <xdr:cNvPr id="12" name="Picture 11" descr="IMGP491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0" y="4248150"/>
          <a:ext cx="7620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11</xdr:row>
      <xdr:rowOff>0</xdr:rowOff>
    </xdr:from>
    <xdr:to>
      <xdr:col>1</xdr:col>
      <xdr:colOff>752475</xdr:colOff>
      <xdr:row>11</xdr:row>
      <xdr:rowOff>342900</xdr:rowOff>
    </xdr:to>
    <xdr:pic>
      <xdr:nvPicPr>
        <xdr:cNvPr id="13" name="Picture 12" descr="IMGP4920 copie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8100" y="4086225"/>
          <a:ext cx="71437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742950</xdr:colOff>
      <xdr:row>13</xdr:row>
      <xdr:rowOff>1</xdr:rowOff>
    </xdr:to>
    <xdr:pic>
      <xdr:nvPicPr>
        <xdr:cNvPr id="14" name="Picture 13" descr="IMGP492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4467224"/>
          <a:ext cx="742950" cy="323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13</xdr:row>
      <xdr:rowOff>19050</xdr:rowOff>
    </xdr:from>
    <xdr:to>
      <xdr:col>2</xdr:col>
      <xdr:colOff>0</xdr:colOff>
      <xdr:row>13</xdr:row>
      <xdr:rowOff>209550</xdr:rowOff>
    </xdr:to>
    <xdr:pic>
      <xdr:nvPicPr>
        <xdr:cNvPr id="16" name="Picture 15" descr="IMGP492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0" y="4333875"/>
          <a:ext cx="7620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15</xdr:row>
      <xdr:rowOff>257174</xdr:rowOff>
    </xdr:from>
    <xdr:to>
      <xdr:col>2</xdr:col>
      <xdr:colOff>0</xdr:colOff>
      <xdr:row>16</xdr:row>
      <xdr:rowOff>238124</xdr:rowOff>
    </xdr:to>
    <xdr:pic>
      <xdr:nvPicPr>
        <xdr:cNvPr id="19" name="Picture 18" descr="IMGP492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0" y="6362699"/>
          <a:ext cx="7620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17</xdr:row>
      <xdr:rowOff>47624</xdr:rowOff>
    </xdr:from>
    <xdr:to>
      <xdr:col>2</xdr:col>
      <xdr:colOff>3464</xdr:colOff>
      <xdr:row>17</xdr:row>
      <xdr:rowOff>247649</xdr:rowOff>
    </xdr:to>
    <xdr:pic>
      <xdr:nvPicPr>
        <xdr:cNvPr id="20" name="Picture 19" descr="IMGP4926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8100" y="6686549"/>
          <a:ext cx="727364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22</xdr:row>
      <xdr:rowOff>276225</xdr:rowOff>
    </xdr:to>
    <xdr:pic>
      <xdr:nvPicPr>
        <xdr:cNvPr id="23" name="Picture 22" descr="IMGP493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6562725"/>
          <a:ext cx="7620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2</xdr:col>
      <xdr:colOff>0</xdr:colOff>
      <xdr:row>22</xdr:row>
      <xdr:rowOff>247650</xdr:rowOff>
    </xdr:to>
    <xdr:pic>
      <xdr:nvPicPr>
        <xdr:cNvPr id="24" name="Picture 24" descr="IMGP493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6753225"/>
          <a:ext cx="7620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15</xdr:row>
      <xdr:rowOff>19049</xdr:rowOff>
    </xdr:from>
    <xdr:to>
      <xdr:col>1</xdr:col>
      <xdr:colOff>731959</xdr:colOff>
      <xdr:row>15</xdr:row>
      <xdr:rowOff>247648</xdr:rowOff>
    </xdr:to>
    <xdr:pic>
      <xdr:nvPicPr>
        <xdr:cNvPr id="25" name="Picture 25" descr="IMGP4933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8575" y="7829549"/>
          <a:ext cx="703384" cy="2285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9525</xdr:rowOff>
    </xdr:from>
    <xdr:to>
      <xdr:col>2</xdr:col>
      <xdr:colOff>0</xdr:colOff>
      <xdr:row>20</xdr:row>
      <xdr:rowOff>209550</xdr:rowOff>
    </xdr:to>
    <xdr:pic>
      <xdr:nvPicPr>
        <xdr:cNvPr id="26" name="Picture 26" descr="IMGP4934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7143750"/>
          <a:ext cx="7620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25</xdr:row>
      <xdr:rowOff>38100</xdr:rowOff>
    </xdr:from>
    <xdr:to>
      <xdr:col>2</xdr:col>
      <xdr:colOff>0</xdr:colOff>
      <xdr:row>25</xdr:row>
      <xdr:rowOff>219075</xdr:rowOff>
    </xdr:to>
    <xdr:pic>
      <xdr:nvPicPr>
        <xdr:cNvPr id="27" name="Picture 27" descr="IMGP4906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9525" y="7372350"/>
          <a:ext cx="7524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18</xdr:row>
      <xdr:rowOff>304800</xdr:rowOff>
    </xdr:from>
    <xdr:to>
      <xdr:col>2</xdr:col>
      <xdr:colOff>0</xdr:colOff>
      <xdr:row>20</xdr:row>
      <xdr:rowOff>28575</xdr:rowOff>
    </xdr:to>
    <xdr:pic>
      <xdr:nvPicPr>
        <xdr:cNvPr id="28" name="Picture 28" descr="IMGP4935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8575" y="7524750"/>
          <a:ext cx="7334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28574</xdr:rowOff>
    </xdr:from>
    <xdr:to>
      <xdr:col>2</xdr:col>
      <xdr:colOff>0</xdr:colOff>
      <xdr:row>24</xdr:row>
      <xdr:rowOff>266699</xdr:rowOff>
    </xdr:to>
    <xdr:pic>
      <xdr:nvPicPr>
        <xdr:cNvPr id="31" name="Picture 31" descr="IMGP4938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0" y="9448799"/>
          <a:ext cx="7620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0</xdr:colOff>
      <xdr:row>22</xdr:row>
      <xdr:rowOff>28575</xdr:rowOff>
    </xdr:to>
    <xdr:pic>
      <xdr:nvPicPr>
        <xdr:cNvPr id="32" name="Picture 32" descr="IMGP4939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0" y="9944100"/>
          <a:ext cx="7620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2</xdr:col>
      <xdr:colOff>0</xdr:colOff>
      <xdr:row>22</xdr:row>
      <xdr:rowOff>0</xdr:rowOff>
    </xdr:to>
    <xdr:pic>
      <xdr:nvPicPr>
        <xdr:cNvPr id="33" name="Picture 33" descr="IMGP4940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0" y="10220324"/>
          <a:ext cx="7620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23</xdr:row>
      <xdr:rowOff>38100</xdr:rowOff>
    </xdr:from>
    <xdr:to>
      <xdr:col>1</xdr:col>
      <xdr:colOff>733425</xdr:colOff>
      <xdr:row>23</xdr:row>
      <xdr:rowOff>323850</xdr:rowOff>
    </xdr:to>
    <xdr:pic>
      <xdr:nvPicPr>
        <xdr:cNvPr id="38" name="Picture 39" descr="IMGP5353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47625" y="5467350"/>
          <a:ext cx="685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10</xdr:row>
      <xdr:rowOff>37147</xdr:rowOff>
    </xdr:from>
    <xdr:to>
      <xdr:col>1</xdr:col>
      <xdr:colOff>733425</xdr:colOff>
      <xdr:row>10</xdr:row>
      <xdr:rowOff>304800</xdr:rowOff>
    </xdr:to>
    <xdr:pic>
      <xdr:nvPicPr>
        <xdr:cNvPr id="39" name="Picture 40" descr="IMGP5350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0" y="6037897"/>
          <a:ext cx="733425" cy="267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800100</xdr:colOff>
      <xdr:row>31</xdr:row>
      <xdr:rowOff>0</xdr:rowOff>
    </xdr:from>
    <xdr:to>
      <xdr:col>2</xdr:col>
      <xdr:colOff>0</xdr:colOff>
      <xdr:row>31</xdr:row>
      <xdr:rowOff>161925</xdr:rowOff>
    </xdr:to>
    <xdr:pic>
      <xdr:nvPicPr>
        <xdr:cNvPr id="41" name="Image 45" descr="IMGP5365.jpg"/>
        <xdr:cNvPicPr>
          <a:picLocks noChangeAspect="1"/>
        </xdr:cNvPicPr>
      </xdr:nvPicPr>
      <xdr:blipFill>
        <a:blip xmlns:r="http://schemas.openxmlformats.org/officeDocument/2006/relationships" r:embed="rId21"/>
        <a:srcRect/>
        <a:stretch>
          <a:fillRect/>
        </a:stretch>
      </xdr:blipFill>
      <xdr:spPr bwMode="auto">
        <a:xfrm>
          <a:off x="800100" y="3238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152401</xdr:colOff>
      <xdr:row>8</xdr:row>
      <xdr:rowOff>66674</xdr:rowOff>
    </xdr:from>
    <xdr:to>
      <xdr:col>1</xdr:col>
      <xdr:colOff>381001</xdr:colOff>
      <xdr:row>8</xdr:row>
      <xdr:rowOff>261227</xdr:rowOff>
    </xdr:to>
    <xdr:pic>
      <xdr:nvPicPr>
        <xdr:cNvPr id="4097" name="il_fi" descr="http://cdns2.freepik.com/photos-libre/_430985.jp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914401" y="2981324"/>
          <a:ext cx="228600" cy="19455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0</xdr:colOff>
      <xdr:row>14</xdr:row>
      <xdr:rowOff>28575</xdr:rowOff>
    </xdr:to>
    <xdr:pic>
      <xdr:nvPicPr>
        <xdr:cNvPr id="49" name="Picture 32" descr="IMGP4939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762000" y="9839325"/>
          <a:ext cx="7620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0</xdr:colOff>
      <xdr:row>15</xdr:row>
      <xdr:rowOff>0</xdr:rowOff>
    </xdr:to>
    <xdr:pic>
      <xdr:nvPicPr>
        <xdr:cNvPr id="51" name="Picture 37" descr="IMGP4944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762000" y="10077450"/>
          <a:ext cx="7620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21</xdr:row>
      <xdr:rowOff>0</xdr:rowOff>
    </xdr:from>
    <xdr:to>
      <xdr:col>1</xdr:col>
      <xdr:colOff>771525</xdr:colOff>
      <xdr:row>21</xdr:row>
      <xdr:rowOff>171450</xdr:rowOff>
    </xdr:to>
    <xdr:pic>
      <xdr:nvPicPr>
        <xdr:cNvPr id="2" name="Picture 2" descr="IMGP51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857250"/>
          <a:ext cx="7048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98977</xdr:colOff>
      <xdr:row>7</xdr:row>
      <xdr:rowOff>170622</xdr:rowOff>
    </xdr:from>
    <xdr:to>
      <xdr:col>1</xdr:col>
      <xdr:colOff>1013377</xdr:colOff>
      <xdr:row>9</xdr:row>
      <xdr:rowOff>24848</xdr:rowOff>
    </xdr:to>
    <xdr:pic>
      <xdr:nvPicPr>
        <xdr:cNvPr id="3" name="Picture 3" descr="IMGP496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0977" y="2307535"/>
          <a:ext cx="914400" cy="2766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22</xdr:row>
      <xdr:rowOff>0</xdr:rowOff>
    </xdr:from>
    <xdr:to>
      <xdr:col>1</xdr:col>
      <xdr:colOff>914400</xdr:colOff>
      <xdr:row>22</xdr:row>
      <xdr:rowOff>223838</xdr:rowOff>
    </xdr:to>
    <xdr:pic>
      <xdr:nvPicPr>
        <xdr:cNvPr id="4" name="Picture 4" descr="IMGP511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050" y="1290637"/>
          <a:ext cx="895350" cy="2238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18</xdr:row>
      <xdr:rowOff>9525</xdr:rowOff>
    </xdr:from>
    <xdr:to>
      <xdr:col>1</xdr:col>
      <xdr:colOff>923925</xdr:colOff>
      <xdr:row>18</xdr:row>
      <xdr:rowOff>190500</xdr:rowOff>
    </xdr:to>
    <xdr:pic>
      <xdr:nvPicPr>
        <xdr:cNvPr id="5" name="Picture 5" descr="IMGP511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7625" y="2181225"/>
          <a:ext cx="8763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12</xdr:row>
      <xdr:rowOff>25400</xdr:rowOff>
    </xdr:from>
    <xdr:to>
      <xdr:col>1</xdr:col>
      <xdr:colOff>914399</xdr:colOff>
      <xdr:row>12</xdr:row>
      <xdr:rowOff>238125</xdr:rowOff>
    </xdr:to>
    <xdr:pic>
      <xdr:nvPicPr>
        <xdr:cNvPr id="8" name="Picture 9" descr="IMGP512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6200" y="3902075"/>
          <a:ext cx="838199" cy="212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11</xdr:row>
      <xdr:rowOff>20717</xdr:rowOff>
    </xdr:from>
    <xdr:to>
      <xdr:col>1</xdr:col>
      <xdr:colOff>923924</xdr:colOff>
      <xdr:row>11</xdr:row>
      <xdr:rowOff>228600</xdr:rowOff>
    </xdr:to>
    <xdr:pic>
      <xdr:nvPicPr>
        <xdr:cNvPr id="9" name="Picture 10" descr="IMGP512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0" y="3440192"/>
          <a:ext cx="923924" cy="2078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762000</xdr:colOff>
      <xdr:row>25</xdr:row>
      <xdr:rowOff>381000</xdr:rowOff>
    </xdr:to>
    <xdr:sp macro="" textlink="">
      <xdr:nvSpPr>
        <xdr:cNvPr id="16" name="rg_hi" descr="data:image/jpeg;base64,/9j/4AAQSkZJRgABAQAAAQABAAD/2wCEAAkGBhIQEBAQEBAQEBAPFQ8PDw8UDw8QEA8PFBAVFBUQFBQXHCYfFxkkGRISHy8gIycpLCwsFR4xNTAqNSYrLCkBCQoKDQwMFA8PFCkcFRwpNSkpLCkpKSkpKSkpKSksKikpLCkpKTUpKSkpKSwpKSksKSkpKSkpKSkpLCkpLCwsKf/AABEIAKoBKQMBIgACEQEDEQH/xAAbAAEAAgMBAQAAAAAAAAAAAAAAAwQBAgUGB//EADkQAAIBAgMFBQUHBAMBAAAAAAABAgMRBCExBRJBUXEiMmGBkRMUobHRBjNCUnKCwSOS4fAVYqJD/8QAFgEBAQEAAAAAAAAAAAAAAAAAAAEC/8QAGhEBAQEAAwEAAAAAAAAAAAAAABEBIUFRMf/aAAwDAQACEQMRAD8A+4gAAAAAAAAAAAAAAAAAAAAAAAAAADFyOeJgtZRX7kBKCs9pUl+OPld/I0/5al+f/wAy+gFwFenj6cso1IN8t5X9Ce4GQAAAAAAAAAAAAAAAAAAAAAAAAAAAAAAAAAAAAAw2a1aqinJ6LNnCxePlUdu7HhH6gdLE7WhDS8nyWnqc2ttupLupQXq/VlZR4a30XM6eE2Pxqf2r+WUcqpiJy1lKXhdv4Gm7JawkvHdaPVUqEYq0YpLwVjcg8fUnLha1rWaad+afoRLENZSzfG3e9OPkeuxOCjNZpX52PO4zBuMt2ayfdeqa8GURRalmmmTUptd2U4P/AKzkvVaP0OdjMJUVOXsJdvsuO9nezV0+d1dX8SLDY6pOi9+Hs6t/ZuO9e0m0r/G/kEvMejo7YnHvJTX9svhkXaO2qUsm9x8pZL10PNYLGbyk2uypSjC2Tai927fHNSLLipcc+T+oivVRkmrpprnqZPIxpTpu9OUoPwd4vqtCV/aerSX9Wn7RfngrWXNoQepBz9lbdo4lP2U05LvQ0lHyOgQAAAAAAAAAAANZTS1aXV2Njh4TB069atOrBTnTluRUlvKMeDSYHcBrCKSslZcjYAAAAAAAAAAAAAAqbTg3TduFm+hw6cHJpJXb0X8npyKlhoxbcUk3qUQYHZ6pq7zm9ZcvBFwAgAAAQ4vCxqRcZcdHxT5p8yYAeVlTlCcqU+9HNPhUhfKa+TXB9SOtl+3teei+bO/tfZvtoLde7Vp9qlPW0uMXzi1k19DhOO8s1uuL7UeMZJ6eJRFSoKKjFZJf79Ta2vobp65WzsunP5mJNLN2SWbbaSRQhNrJNrmr5ZkdWrq2rLLRZRXGT8Cv/wArTbag/aP/AK91PxloUNoxlVW7KTVPV01+Pwm+WmRZ6PL43b9SNZ16UG4qU/ZyV1Ldu0pqz4pI+l/Yv7TvG05byvKnu3msr717KS4Sy4ZZ8DxbwavLLSy5K1uRQ2LWxeGxsqmFSVKe77am/u6ttX+q3FaDco+0A1pyuk+aT9TYwAAAAAAAAB5zaEHSrynFuN7SutbPXr0PRnL23RyjPl2X0YG+D2k+zGpbtW3Ki7s/B8mdE8zg6mtOWcXnFPTodXC4vctGbbWim3p4S+pUdEGEzJFAAAAAAAAAAAAAAGGytW2nSh3qsF4byv6AWgcmr9pqK7vtJ/ppyfxdirP7Szf3eHl1nNL4RuB6AHmJbTxc9HTp9IbzXnL6FWps6pU+9xFWS4x9o4x9I2RR6fE7TpU/vKtOH6pxT9Lnm9q7doympUN+tJ5TUIS3XylvNWMUdg0YZqmm+bWd+rzLDnCnwivQcDkP3mrpGNGN+Pbl9Czhvs6qr/r1Z1ErNpvs35WWRZ98Ty6vKNl5EVWvJ6ZL4mqItpYaFJ7sJR3V+FZW+pSjiGruNL2j4N6J8y3Qp7/ald9cyw45pLhmQcuns2b7VRxjx3Yq/ld5HUwOzo70YxWrV3q3zbfqZks0vM62xKF5SlwirLq/8DdHYSMgGQAAAAAAAAIMbQ36c4c07deBOR1Z2A8nLNeMc0/HidHA11ON3nzXJlXHUt2clwbuujz+dylHFOlUTjpIqPS0q7h4wWq4x8V9C97VWTurPNO+VjyNfG1Kq3YLcj+KXFrkvqVpTs927Sh2bye98GIr2qxUPzx/uRIpHj8NZu0kmnZwbSu+Zb92jyQHpbhyS1PNuiuRr7CPJEHoZYuC1nBfuiQz2vRX/wBYeUr/ACOGqEfyr0Rsqa5L0KOnP7Q0Vo5S/TCTIJ/aRfho1H13YlSxiwVNLbtZ92lGPV3ZBPF4iWtTd8I2j/F/iJSS1a9SOWKiuN+iA0lg3LvylL9UpS+bNoYKK0SXRJGksXL8MG/FuyI3Oq/xRj0V38QLsaSRiWJhHVxXmUfd796UpdXZehtGlFaJLyCLL2jHhFy8rfM0lj5vRRj8WQyRpcCR3fenJ+Ce6vgZjTis0l838SJSJIgZmr+Wgpq/+8SWKRrUvHOKvdNNXSz4MDayRrBZXerz8ivC7tdWta6vlcmqPRc9egG0Hx5/I9Fs2CjTiuLzfVnBoQvJLhqzoqbA7FzJyoYpotU8bzILYNYVLmwAAAAAANKsbo2bI1VuBw9p0tHyy8mcetTvZc3525HqMfh7p+J5yos11KIcPUUHKE3Zu7jnw5W9DkbRUpS0bWd3p0R2ZUr1oy/Lo/ItKks3bXUVXnni3uezVKUXDdlTnfKVrZo9HhMVKUU5JJtLLO/mRzgr6L0M7+V+IouJ3NKlaMdWkaxqP/eBHOF3d5vmEYltCPBSfSLNHjpPu03+6SRIojdCoXVqPjGPRXfxMbjespP4ErRhIg1VJdTdR6Gd0BGAzNzO8BG4gluaMCNmrgSgKiVM2NmaMDbfNZV+HPiYsazp5FRFRvvSe9lHdy68SzTlxfH4Irw7TyySea8Vw6FmNrq+i1Gi/hKdlfi/kTkUK8XoS3IAAAno4ixfpVbnKRfwqAtgAAAABQxMHF3RfNKtO6A5ksU7Z5nGx3eb4Np/U7FalZnLx9HJsCnCX9R9V8i4kUIv+pfnu/Ivoqtascn4GKdPjqYxDyfl8yaLyIMGTNzFwjVmrMto1uFAjKDA2Rho0cjDmBs4mrRneFwMI2uaC4G5DXnk1F2f5uXiZlPgYjTu/BfF8gKuBjN1HCE7ys5y3m5XS58iDEV6lOdnuON7NRvurmk3nxLWCwPsakqqm3UlfTKKT4eJnFw3mpPxvyNZpv1NDMksaUbWy0ysbXMoq7+65cr/AEJ46Z66mip3d3pqvF8yQDKZYo4l6FYloxA6MJXNjWmsjYDaB0cPEo0Y5nSpLICQAAAAAAAFfE0bo5OIpaneaKOMw/EDymIhuyj4O3oy9Yh2vQyfj80Rwxd4RaTbsr2L0JcS8n5EkHkVJ1G4u6t53N8PUvEKsuRo5GtzFyA2EwYA3MmqMgZaMWM2MgR2MWJLEiYEBqy0QVFm/IIp4mvuRb1fBc3yN8CpRh2u9K8n4X4EOHpOcnOasotxhHnZ94uADSrTUlaXdzur6rl45cDcxKKas1dDBrhobkEm8lkuHZWnwNr38F8/8GPZr09DYoAAgykW8NTIqNK5epwsBujKMElKFwJ8NTL0URUKZOAAAAAAAAAMSjcyAORtHA3TPMwvCcqbTy7SWicfA95KNzkbU2KqmayktGtehcHnfa5+BrhJWvHlmjbFbNqUk5W3lHPsrO3QjjXTk5brg9M1k+Df8lVbRm5DCunlo+Ty9CUyNrAwjIGUZRrc3TAykDNzUDIuZuathGd4r1ItyfCLt1fh4cCWTMJAYMxhcmp4Vst06CQFalhOZO8KrE9jKVwOXVpWZmnQudiGBUtSeGzEgOI8IzEMMz0PuaSKdelYCrTp2JAbRhcBGJcw9ExRw5chCwGYoyAAAAAAAAAAAAAw0ZAFathbnMxmyFK/DxXHqjuGGgPGVdlzhk478VxWqXmapRt2ZOL5SzR6+phUzm4zY0Z6xz5rJlV51YlrvRfVZoljXT/ymiy9gJP7ypbl2foSw2RBaucus3/BBUuN46MMDTWkF53fzJowS0SXRJAcqDb0TfkyWNKX5fU6ICOc8NN8beX1EcE+bfVnRAFKOC5liFBIlABIGUialQuBFGFy3QwxNSw9idRsBiMLGwAAiqUUyUAU/ciWnh0icAYUTIAAAAAAAAAAAAAAAAAAAADDRkARToJleeCLoA53uTHuTOiAOf7kwsEdAAUPcjPuReAFL3I2WCLYArxwqJY00jcAAAAAAAAAAAAAAAAAAAB//9k="/>
        <xdr:cNvSpPr>
          <a:spLocks noChangeAspect="1" noChangeArrowheads="1"/>
        </xdr:cNvSpPr>
      </xdr:nvSpPr>
      <xdr:spPr bwMode="auto">
        <a:xfrm>
          <a:off x="0" y="4667250"/>
          <a:ext cx="8763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219075</xdr:colOff>
      <xdr:row>5</xdr:row>
      <xdr:rowOff>28575</xdr:rowOff>
    </xdr:from>
    <xdr:to>
      <xdr:col>1</xdr:col>
      <xdr:colOff>762000</xdr:colOff>
      <xdr:row>5</xdr:row>
      <xdr:rowOff>190500</xdr:rowOff>
    </xdr:to>
    <xdr:pic>
      <xdr:nvPicPr>
        <xdr:cNvPr id="18" name="il_fi" descr="http://physique.ursule.free.fr/images/photos_labo/lunette_protection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19075" y="4953000"/>
          <a:ext cx="6096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14</xdr:row>
      <xdr:rowOff>247650</xdr:rowOff>
    </xdr:from>
    <xdr:to>
      <xdr:col>1</xdr:col>
      <xdr:colOff>981075</xdr:colOff>
      <xdr:row>17</xdr:row>
      <xdr:rowOff>257175</xdr:rowOff>
    </xdr:to>
    <xdr:pic>
      <xdr:nvPicPr>
        <xdr:cNvPr id="21" name="Picture 2" descr="http://t2.gstatic.com/images?q=tbn:ANd9GcQd9ldAlNHDges7TypH0thjYEg-VRIRKz4txhaKWVrfGZqJ2XK60g:www.usinenouvelle.com/expo/img/sam-outillage-jeu-de-l-000329098-4.jpg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838200" y="3762375"/>
          <a:ext cx="904875" cy="9906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22</xdr:row>
      <xdr:rowOff>38100</xdr:rowOff>
    </xdr:from>
    <xdr:to>
      <xdr:col>1</xdr:col>
      <xdr:colOff>899582</xdr:colOff>
      <xdr:row>22</xdr:row>
      <xdr:rowOff>209550</xdr:rowOff>
    </xdr:to>
    <xdr:pic>
      <xdr:nvPicPr>
        <xdr:cNvPr id="25" name="Picture 4" descr="IMGP511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28725"/>
          <a:ext cx="899582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82826</xdr:colOff>
      <xdr:row>11</xdr:row>
      <xdr:rowOff>19050</xdr:rowOff>
    </xdr:from>
    <xdr:to>
      <xdr:col>1</xdr:col>
      <xdr:colOff>978176</xdr:colOff>
      <xdr:row>12</xdr:row>
      <xdr:rowOff>9526</xdr:rowOff>
    </xdr:to>
    <xdr:pic>
      <xdr:nvPicPr>
        <xdr:cNvPr id="27" name="Picture 7" descr="IMGP4969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44826" y="3414920"/>
          <a:ext cx="895350" cy="247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38099</xdr:colOff>
      <xdr:row>12</xdr:row>
      <xdr:rowOff>19050</xdr:rowOff>
    </xdr:from>
    <xdr:to>
      <xdr:col>1</xdr:col>
      <xdr:colOff>904874</xdr:colOff>
      <xdr:row>12</xdr:row>
      <xdr:rowOff>228600</xdr:rowOff>
    </xdr:to>
    <xdr:pic>
      <xdr:nvPicPr>
        <xdr:cNvPr id="28" name="Picture 8" descr="IMGP4970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099" y="3762375"/>
          <a:ext cx="866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14</xdr:row>
      <xdr:rowOff>19050</xdr:rowOff>
    </xdr:from>
    <xdr:to>
      <xdr:col>1</xdr:col>
      <xdr:colOff>895350</xdr:colOff>
      <xdr:row>14</xdr:row>
      <xdr:rowOff>180975</xdr:rowOff>
    </xdr:to>
    <xdr:pic>
      <xdr:nvPicPr>
        <xdr:cNvPr id="29" name="Picture 9" descr="IMGP512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575" y="4514850"/>
          <a:ext cx="8667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53233</xdr:colOff>
      <xdr:row>13</xdr:row>
      <xdr:rowOff>28576</xdr:rowOff>
    </xdr:from>
    <xdr:to>
      <xdr:col>1</xdr:col>
      <xdr:colOff>904875</xdr:colOff>
      <xdr:row>13</xdr:row>
      <xdr:rowOff>209550</xdr:rowOff>
    </xdr:to>
    <xdr:pic>
      <xdr:nvPicPr>
        <xdr:cNvPr id="30" name="Picture 10" descr="IMGP512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53233" y="4267201"/>
          <a:ext cx="851642" cy="180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23</xdr:row>
      <xdr:rowOff>76199</xdr:rowOff>
    </xdr:from>
    <xdr:to>
      <xdr:col>1</xdr:col>
      <xdr:colOff>847724</xdr:colOff>
      <xdr:row>23</xdr:row>
      <xdr:rowOff>209550</xdr:rowOff>
    </xdr:to>
    <xdr:pic>
      <xdr:nvPicPr>
        <xdr:cNvPr id="31" name="Picture 11" descr="IMGP512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4857749"/>
          <a:ext cx="847724" cy="1333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182217</xdr:colOff>
      <xdr:row>10</xdr:row>
      <xdr:rowOff>25003</xdr:rowOff>
    </xdr:from>
    <xdr:to>
      <xdr:col>1</xdr:col>
      <xdr:colOff>942974</xdr:colOff>
      <xdr:row>11</xdr:row>
      <xdr:rowOff>0</xdr:rowOff>
    </xdr:to>
    <xdr:pic>
      <xdr:nvPicPr>
        <xdr:cNvPr id="32" name="Picture 12" descr="IMGP4939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944217" y="2137068"/>
          <a:ext cx="760757" cy="339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5</xdr:row>
      <xdr:rowOff>28575</xdr:rowOff>
    </xdr:from>
    <xdr:to>
      <xdr:col>1</xdr:col>
      <xdr:colOff>857250</xdr:colOff>
      <xdr:row>6</xdr:row>
      <xdr:rowOff>0</xdr:rowOff>
    </xdr:to>
    <xdr:pic>
      <xdr:nvPicPr>
        <xdr:cNvPr id="33" name="Picture 14" descr="IMGP5147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19050" y="5419725"/>
          <a:ext cx="838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762000</xdr:colOff>
      <xdr:row>9</xdr:row>
      <xdr:rowOff>352425</xdr:rowOff>
    </xdr:to>
    <xdr:sp macro="" textlink="">
      <xdr:nvSpPr>
        <xdr:cNvPr id="37" name="rg_hi" descr="data:image/jpeg;base64,/9j/4AAQSkZJRgABAQAAAQABAAD/2wCEAAkGBhIQEBAQEBAQEBAPFQ8PDw8UDw8QEA8PFBAVFBUQFBQXHCYfFxkkGRISHy8gIycpLCwsFR4xNTAqNSYrLCkBCQoKDQwMFA8PFCkcFRwpNSkpLCkpKSkpKSkpKSksKikpLCkpKTUpKSkpKSwpKSksKSkpKSkpKSkpLCkpLCwsKf/AABEIAKoBKQMBIgACEQEDEQH/xAAbAAEAAgMBAQAAAAAAAAAAAAAAAwQBAgUGB//EADkQAAIBAgMFBQUHBAMBAAAAAAABAgMRBCExBRJBUXEiMmGBkRMUobHRBjNCUnKCwSOS4fAVYqJD/8QAFgEBAQEAAAAAAAAAAAAAAAAAAAEC/8QAGhEBAQEAAwEAAAAAAAAAAAAAABEBIUFRMf/aAAwDAQACEQMRAD8A+4gAAAAAAAAAAAAAAAAAAAAAAAAAADFyOeJgtZRX7kBKCs9pUl+OPld/I0/5al+f/wAy+gFwFenj6cso1IN8t5X9Ce4GQAAAAAAAAAAAAAAAAAAAAAAAAAAAAAAAAAAAAAw2a1aqinJ6LNnCxePlUdu7HhH6gdLE7WhDS8nyWnqc2ttupLupQXq/VlZR4a30XM6eE2Pxqf2r+WUcqpiJy1lKXhdv4Gm7JawkvHdaPVUqEYq0YpLwVjcg8fUnLha1rWaad+afoRLENZSzfG3e9OPkeuxOCjNZpX52PO4zBuMt2ayfdeqa8GURRalmmmTUptd2U4P/AKzkvVaP0OdjMJUVOXsJdvsuO9nezV0+d1dX8SLDY6pOi9+Hs6t/ZuO9e0m0r/G/kEvMejo7YnHvJTX9svhkXaO2qUsm9x8pZL10PNYLGbyk2uypSjC2Tai927fHNSLLipcc+T+oivVRkmrpprnqZPIxpTpu9OUoPwd4vqtCV/aerSX9Wn7RfngrWXNoQepBz9lbdo4lP2U05LvQ0lHyOgQAAAAAAAAAAANZTS1aXV2Njh4TB069atOrBTnTluRUlvKMeDSYHcBrCKSslZcjYAAAAAAAAAAAAAAqbTg3TduFm+hw6cHJpJXb0X8npyKlhoxbcUk3qUQYHZ6pq7zm9ZcvBFwAgAAAQ4vCxqRcZcdHxT5p8yYAeVlTlCcqU+9HNPhUhfKa+TXB9SOtl+3teei+bO/tfZvtoLde7Vp9qlPW0uMXzi1k19DhOO8s1uuL7UeMZJ6eJRFSoKKjFZJf79Ta2vobp65WzsunP5mJNLN2SWbbaSRQhNrJNrmr5ZkdWrq2rLLRZRXGT8Cv/wArTbag/aP/AK91PxloUNoxlVW7KTVPV01+Pwm+WmRZ6PL43b9SNZ16UG4qU/ZyV1Ldu0pqz4pI+l/Yv7TvG05byvKnu3msr717KS4Sy4ZZ8DxbwavLLSy5K1uRQ2LWxeGxsqmFSVKe77am/u6ttX+q3FaDco+0A1pyuk+aT9TYwAAAAAAAAB5zaEHSrynFuN7SutbPXr0PRnL23RyjPl2X0YG+D2k+zGpbtW3Ki7s/B8mdE8zg6mtOWcXnFPTodXC4vctGbbWim3p4S+pUdEGEzJFAAAAAAAAAAAAAAGGytW2nSh3qsF4byv6AWgcmr9pqK7vtJ/ppyfxdirP7Szf3eHl1nNL4RuB6AHmJbTxc9HTp9IbzXnL6FWps6pU+9xFWS4x9o4x9I2RR6fE7TpU/vKtOH6pxT9Lnm9q7doympUN+tJ5TUIS3XylvNWMUdg0YZqmm+bWd+rzLDnCnwivQcDkP3mrpGNGN+Pbl9Czhvs6qr/r1Z1ErNpvs35WWRZ98Ty6vKNl5EVWvJ6ZL4mqItpYaFJ7sJR3V+FZW+pSjiGruNL2j4N6J8y3Qp7/ald9cyw45pLhmQcuns2b7VRxjx3Yq/ld5HUwOzo70YxWrV3q3zbfqZks0vM62xKF5SlwirLq/8DdHYSMgGQAAAAAAAAIMbQ36c4c07deBOR1Z2A8nLNeMc0/HidHA11ON3nzXJlXHUt2clwbuujz+dylHFOlUTjpIqPS0q7h4wWq4x8V9C97VWTurPNO+VjyNfG1Kq3YLcj+KXFrkvqVpTs927Sh2bye98GIr2qxUPzx/uRIpHj8NZu0kmnZwbSu+Zb92jyQHpbhyS1PNuiuRr7CPJEHoZYuC1nBfuiQz2vRX/wBYeUr/ACOGqEfyr0Rsqa5L0KOnP7Q0Vo5S/TCTIJ/aRfho1H13YlSxiwVNLbtZ92lGPV3ZBPF4iWtTd8I2j/F/iJSS1a9SOWKiuN+iA0lg3LvylL9UpS+bNoYKK0SXRJGksXL8MG/FuyI3Oq/xRj0V38QLsaSRiWJhHVxXmUfd796UpdXZehtGlFaJLyCLL2jHhFy8rfM0lj5vRRj8WQyRpcCR3fenJ+Ce6vgZjTis0l838SJSJIgZmr+Wgpq/+8SWKRrUvHOKvdNNXSz4MDayRrBZXerz8ivC7tdWta6vlcmqPRc9egG0Hx5/I9Fs2CjTiuLzfVnBoQvJLhqzoqbA7FzJyoYpotU8bzILYNYVLmwAAAAAANKsbo2bI1VuBw9p0tHyy8mcetTvZc3525HqMfh7p+J5yos11KIcPUUHKE3Zu7jnw5W9DkbRUpS0bWd3p0R2ZUr1oy/Lo/ItKks3bXUVXnni3uezVKUXDdlTnfKVrZo9HhMVKUU5JJtLLO/mRzgr6L0M7+V+IouJ3NKlaMdWkaxqP/eBHOF3d5vmEYltCPBSfSLNHjpPu03+6SRIojdCoXVqPjGPRXfxMbjespP4ErRhIg1VJdTdR6Gd0BGAzNzO8BG4gluaMCNmrgSgKiVM2NmaMDbfNZV+HPiYsazp5FRFRvvSe9lHdy68SzTlxfH4Irw7TyySea8Vw6FmNrq+i1Gi/hKdlfi/kTkUK8XoS3IAAAno4ixfpVbnKRfwqAtgAAAABQxMHF3RfNKtO6A5ksU7Z5nGx3eb4Np/U7FalZnLx9HJsCnCX9R9V8i4kUIv+pfnu/Ivoqtascn4GKdPjqYxDyfl8yaLyIMGTNzFwjVmrMto1uFAjKDA2Rho0cjDmBs4mrRneFwMI2uaC4G5DXnk1F2f5uXiZlPgYjTu/BfF8gKuBjN1HCE7ys5y3m5XS58iDEV6lOdnuON7NRvurmk3nxLWCwPsakqqm3UlfTKKT4eJnFw3mpPxvyNZpv1NDMksaUbWy0ysbXMoq7+65cr/AEJ46Z66mip3d3pqvF8yQDKZYo4l6FYloxA6MJXNjWmsjYDaB0cPEo0Y5nSpLICQAAAAAAAFfE0bo5OIpaneaKOMw/EDymIhuyj4O3oy9Yh2vQyfj80Rwxd4RaTbsr2L0JcS8n5EkHkVJ1G4u6t53N8PUvEKsuRo5GtzFyA2EwYA3MmqMgZaMWM2MgR2MWJLEiYEBqy0QVFm/IIp4mvuRb1fBc3yN8CpRh2u9K8n4X4EOHpOcnOasotxhHnZ94uADSrTUlaXdzur6rl45cDcxKKas1dDBrhobkEm8lkuHZWnwNr38F8/8GPZr09DYoAAgykW8NTIqNK5epwsBujKMElKFwJ8NTL0URUKZOAAAAAAAAAMSjcyAORtHA3TPMwvCcqbTy7SWicfA95KNzkbU2KqmayktGtehcHnfa5+BrhJWvHlmjbFbNqUk5W3lHPsrO3QjjXTk5brg9M1k+Df8lVbRm5DCunlo+Ty9CUyNrAwjIGUZRrc3TAykDNzUDIuZuathGd4r1ItyfCLt1fh4cCWTMJAYMxhcmp4Vst06CQFalhOZO8KrE9jKVwOXVpWZmnQudiGBUtSeGzEgOI8IzEMMz0PuaSKdelYCrTp2JAbRhcBGJcw9ExRw5chCwGYoyAAAAAAAAAAAAAw0ZAFathbnMxmyFK/DxXHqjuGGgPGVdlzhk478VxWqXmapRt2ZOL5SzR6+phUzm4zY0Z6xz5rJlV51YlrvRfVZoljXT/ymiy9gJP7ypbl2foSw2RBaucus3/BBUuN46MMDTWkF53fzJowS0SXRJAcqDb0TfkyWNKX5fU6ICOc8NN8beX1EcE+bfVnRAFKOC5liFBIlABIGUialQuBFGFy3QwxNSw9idRsBiMLGwAAiqUUyUAU/ciWnh0icAYUTIAAAAAAAAAAAAAAAAAAAADDRkARToJleeCLoA53uTHuTOiAOf7kwsEdAAUPcjPuReAFL3I2WCLYArxwqJY00jcAAAAAAAAAAAAAAAAAAAB//9k="/>
        <xdr:cNvSpPr>
          <a:spLocks noChangeAspect="1" noChangeArrowheads="1"/>
        </xdr:cNvSpPr>
      </xdr:nvSpPr>
      <xdr:spPr bwMode="auto">
        <a:xfrm>
          <a:off x="0" y="5629275"/>
          <a:ext cx="7620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24</xdr:row>
      <xdr:rowOff>9525</xdr:rowOff>
    </xdr:from>
    <xdr:to>
      <xdr:col>1</xdr:col>
      <xdr:colOff>923925</xdr:colOff>
      <xdr:row>24</xdr:row>
      <xdr:rowOff>247650</xdr:rowOff>
    </xdr:to>
    <xdr:pic>
      <xdr:nvPicPr>
        <xdr:cNvPr id="40" name="Image 7" descr="IMGP5369.jp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5419725"/>
          <a:ext cx="9239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24</xdr:row>
      <xdr:rowOff>215404</xdr:rowOff>
    </xdr:from>
    <xdr:to>
      <xdr:col>1</xdr:col>
      <xdr:colOff>752475</xdr:colOff>
      <xdr:row>26</xdr:row>
      <xdr:rowOff>38100</xdr:rowOff>
    </xdr:to>
    <xdr:pic>
      <xdr:nvPicPr>
        <xdr:cNvPr id="42" name="il_fi" descr="http://i2.cdscdn.com/pdt2/3/7/9/1/700x700/kra7612206083379/rw/coffret-de-33-embouts-de-vissage-inox-kraftwerk.jp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76200" y="5625604"/>
          <a:ext cx="676275" cy="58469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400880</xdr:colOff>
      <xdr:row>9</xdr:row>
      <xdr:rowOff>66261</xdr:rowOff>
    </xdr:from>
    <xdr:to>
      <xdr:col>1</xdr:col>
      <xdr:colOff>762829</xdr:colOff>
      <xdr:row>9</xdr:row>
      <xdr:rowOff>474756</xdr:rowOff>
    </xdr:to>
    <xdr:pic>
      <xdr:nvPicPr>
        <xdr:cNvPr id="2051" name="il_fi" descr="http://cdns2.freepik.com/photos-libre/_430985.jp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162880" y="3097696"/>
          <a:ext cx="361949" cy="40849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115956</xdr:colOff>
      <xdr:row>2</xdr:row>
      <xdr:rowOff>0</xdr:rowOff>
    </xdr:from>
    <xdr:to>
      <xdr:col>1</xdr:col>
      <xdr:colOff>706506</xdr:colOff>
      <xdr:row>2</xdr:row>
      <xdr:rowOff>264193</xdr:rowOff>
    </xdr:to>
    <xdr:pic>
      <xdr:nvPicPr>
        <xdr:cNvPr id="43" name="Picture 16" descr="IMGP5149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877956" y="1341783"/>
          <a:ext cx="590550" cy="2641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752475</xdr:colOff>
      <xdr:row>3</xdr:row>
      <xdr:rowOff>228192</xdr:rowOff>
    </xdr:to>
    <xdr:pic>
      <xdr:nvPicPr>
        <xdr:cNvPr id="44" name="il_fi" descr="http://www.cop-chimie.com/uploads/pics/lunette_01.jp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62000" y="1609725"/>
          <a:ext cx="752475" cy="2281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107674</xdr:colOff>
      <xdr:row>6</xdr:row>
      <xdr:rowOff>57978</xdr:rowOff>
    </xdr:from>
    <xdr:to>
      <xdr:col>1</xdr:col>
      <xdr:colOff>650599</xdr:colOff>
      <xdr:row>6</xdr:row>
      <xdr:rowOff>219903</xdr:rowOff>
    </xdr:to>
    <xdr:pic>
      <xdr:nvPicPr>
        <xdr:cNvPr id="45" name="il_fi" descr="http://physique.ursule.free.fr/images/photos_labo/lunette_protection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69674" y="2410239"/>
          <a:ext cx="5429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124239</xdr:colOff>
      <xdr:row>4</xdr:row>
      <xdr:rowOff>0</xdr:rowOff>
    </xdr:from>
    <xdr:to>
      <xdr:col>1</xdr:col>
      <xdr:colOff>714375</xdr:colOff>
      <xdr:row>4</xdr:row>
      <xdr:rowOff>231913</xdr:rowOff>
    </xdr:to>
    <xdr:pic>
      <xdr:nvPicPr>
        <xdr:cNvPr id="46" name="Picture 24" descr="IMGP5145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886239" y="2476500"/>
          <a:ext cx="590136" cy="2319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19</xdr:row>
      <xdr:rowOff>28574</xdr:rowOff>
    </xdr:from>
    <xdr:to>
      <xdr:col>1</xdr:col>
      <xdr:colOff>838200</xdr:colOff>
      <xdr:row>20</xdr:row>
      <xdr:rowOff>2484</xdr:rowOff>
    </xdr:to>
    <xdr:pic>
      <xdr:nvPicPr>
        <xdr:cNvPr id="48" name="Picture 17" descr="IMGP5132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838200" y="8858249"/>
          <a:ext cx="7620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20</xdr:row>
      <xdr:rowOff>9524</xdr:rowOff>
    </xdr:from>
    <xdr:to>
      <xdr:col>1</xdr:col>
      <xdr:colOff>1076324</xdr:colOff>
      <xdr:row>20</xdr:row>
      <xdr:rowOff>347869</xdr:rowOff>
    </xdr:to>
    <xdr:pic>
      <xdr:nvPicPr>
        <xdr:cNvPr id="49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62000" y="5211002"/>
          <a:ext cx="1076324" cy="33834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11</xdr:row>
      <xdr:rowOff>9525</xdr:rowOff>
    </xdr:from>
    <xdr:to>
      <xdr:col>1</xdr:col>
      <xdr:colOff>876300</xdr:colOff>
      <xdr:row>11</xdr:row>
      <xdr:rowOff>200025</xdr:rowOff>
    </xdr:to>
    <xdr:pic>
      <xdr:nvPicPr>
        <xdr:cNvPr id="3" name="Picture 2" descr="IMGP494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6300" y="4343400"/>
          <a:ext cx="7620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12</xdr:row>
      <xdr:rowOff>19050</xdr:rowOff>
    </xdr:from>
    <xdr:to>
      <xdr:col>1</xdr:col>
      <xdr:colOff>762000</xdr:colOff>
      <xdr:row>12</xdr:row>
      <xdr:rowOff>190500</xdr:rowOff>
    </xdr:to>
    <xdr:pic>
      <xdr:nvPicPr>
        <xdr:cNvPr id="4" name="Picture 3" descr="IMGP495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704975"/>
          <a:ext cx="7620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9</xdr:row>
      <xdr:rowOff>38099</xdr:rowOff>
    </xdr:from>
    <xdr:to>
      <xdr:col>1</xdr:col>
      <xdr:colOff>790575</xdr:colOff>
      <xdr:row>9</xdr:row>
      <xdr:rowOff>266700</xdr:rowOff>
    </xdr:to>
    <xdr:pic>
      <xdr:nvPicPr>
        <xdr:cNvPr id="5" name="Picture 4" descr="IMGP491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575" y="1866899"/>
          <a:ext cx="762000" cy="2286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21</xdr:row>
      <xdr:rowOff>57151</xdr:rowOff>
    </xdr:from>
    <xdr:to>
      <xdr:col>1</xdr:col>
      <xdr:colOff>790575</xdr:colOff>
      <xdr:row>21</xdr:row>
      <xdr:rowOff>190501</xdr:rowOff>
    </xdr:to>
    <xdr:pic>
      <xdr:nvPicPr>
        <xdr:cNvPr id="6" name="Picture 7" descr="IMGP495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675" y="2171701"/>
          <a:ext cx="7239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12</xdr:row>
      <xdr:rowOff>287254</xdr:rowOff>
    </xdr:from>
    <xdr:to>
      <xdr:col>1</xdr:col>
      <xdr:colOff>819149</xdr:colOff>
      <xdr:row>13</xdr:row>
      <xdr:rowOff>209550</xdr:rowOff>
    </xdr:to>
    <xdr:pic>
      <xdr:nvPicPr>
        <xdr:cNvPr id="8" name="Picture 9" descr="IMGP495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8575" y="2658979"/>
          <a:ext cx="790574" cy="2080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228600</xdr:colOff>
      <xdr:row>23</xdr:row>
      <xdr:rowOff>47625</xdr:rowOff>
    </xdr:from>
    <xdr:to>
      <xdr:col>1</xdr:col>
      <xdr:colOff>695325</xdr:colOff>
      <xdr:row>23</xdr:row>
      <xdr:rowOff>411237</xdr:rowOff>
    </xdr:to>
    <xdr:pic>
      <xdr:nvPicPr>
        <xdr:cNvPr id="11" name="Picture 12" descr="IMGP4966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990600" y="5676900"/>
          <a:ext cx="466725" cy="3636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14</xdr:row>
      <xdr:rowOff>57149</xdr:rowOff>
    </xdr:from>
    <xdr:to>
      <xdr:col>1</xdr:col>
      <xdr:colOff>792385</xdr:colOff>
      <xdr:row>15</xdr:row>
      <xdr:rowOff>47623</xdr:rowOff>
    </xdr:to>
    <xdr:pic>
      <xdr:nvPicPr>
        <xdr:cNvPr id="12" name="Picture 13" descr="IMGP495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6675" y="3638549"/>
          <a:ext cx="725710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247650</xdr:rowOff>
    </xdr:from>
    <xdr:to>
      <xdr:col>1</xdr:col>
      <xdr:colOff>742950</xdr:colOff>
      <xdr:row>24</xdr:row>
      <xdr:rowOff>247650</xdr:rowOff>
    </xdr:to>
    <xdr:pic>
      <xdr:nvPicPr>
        <xdr:cNvPr id="14" name="Picture 15" descr="IMGP4959"/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0" y="4229100"/>
          <a:ext cx="74295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16</xdr:row>
      <xdr:rowOff>47624</xdr:rowOff>
    </xdr:from>
    <xdr:to>
      <xdr:col>1</xdr:col>
      <xdr:colOff>782864</xdr:colOff>
      <xdr:row>16</xdr:row>
      <xdr:rowOff>238123</xdr:rowOff>
    </xdr:to>
    <xdr:pic>
      <xdr:nvPicPr>
        <xdr:cNvPr id="15" name="Picture 16" descr="IMGP4960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7150" y="4552949"/>
          <a:ext cx="725714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</xdr:colOff>
      <xdr:row>16</xdr:row>
      <xdr:rowOff>247650</xdr:rowOff>
    </xdr:from>
    <xdr:to>
      <xdr:col>1</xdr:col>
      <xdr:colOff>752911</xdr:colOff>
      <xdr:row>17</xdr:row>
      <xdr:rowOff>238125</xdr:rowOff>
    </xdr:to>
    <xdr:pic>
      <xdr:nvPicPr>
        <xdr:cNvPr id="16" name="Picture 17" descr="IMGP4958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9525" y="4048125"/>
          <a:ext cx="743386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28574</xdr:colOff>
      <xdr:row>18</xdr:row>
      <xdr:rowOff>28576</xdr:rowOff>
    </xdr:from>
    <xdr:to>
      <xdr:col>1</xdr:col>
      <xdr:colOff>1000125</xdr:colOff>
      <xdr:row>19</xdr:row>
      <xdr:rowOff>95251</xdr:rowOff>
    </xdr:to>
    <xdr:pic>
      <xdr:nvPicPr>
        <xdr:cNvPr id="17" name="Picture 18" descr="IMGP4961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8574" y="4362451"/>
          <a:ext cx="971551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25</xdr:row>
      <xdr:rowOff>28575</xdr:rowOff>
    </xdr:from>
    <xdr:to>
      <xdr:col>1</xdr:col>
      <xdr:colOff>762000</xdr:colOff>
      <xdr:row>25</xdr:row>
      <xdr:rowOff>190500</xdr:rowOff>
    </xdr:to>
    <xdr:pic>
      <xdr:nvPicPr>
        <xdr:cNvPr id="18" name="Picture 19" descr="IMGP4962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0" y="5238750"/>
          <a:ext cx="8286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800100</xdr:colOff>
      <xdr:row>27</xdr:row>
      <xdr:rowOff>85725</xdr:rowOff>
    </xdr:to>
    <xdr:pic>
      <xdr:nvPicPr>
        <xdr:cNvPr id="19" name="Picture 20" descr="IMGP4963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5600700"/>
          <a:ext cx="8001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26</xdr:row>
      <xdr:rowOff>304799</xdr:rowOff>
    </xdr:from>
    <xdr:to>
      <xdr:col>1</xdr:col>
      <xdr:colOff>819150</xdr:colOff>
      <xdr:row>28</xdr:row>
      <xdr:rowOff>57149</xdr:rowOff>
    </xdr:to>
    <xdr:pic>
      <xdr:nvPicPr>
        <xdr:cNvPr id="20" name="Picture 21" descr="IMGP4964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0" y="5905499"/>
          <a:ext cx="8191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285750</xdr:rowOff>
    </xdr:from>
    <xdr:to>
      <xdr:col>1</xdr:col>
      <xdr:colOff>838200</xdr:colOff>
      <xdr:row>20</xdr:row>
      <xdr:rowOff>19050</xdr:rowOff>
    </xdr:to>
    <xdr:pic>
      <xdr:nvPicPr>
        <xdr:cNvPr id="21" name="Picture 22" descr="IMGP4941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0" y="6191250"/>
          <a:ext cx="838200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28574</xdr:colOff>
      <xdr:row>28</xdr:row>
      <xdr:rowOff>6548</xdr:rowOff>
    </xdr:from>
    <xdr:to>
      <xdr:col>1</xdr:col>
      <xdr:colOff>838199</xdr:colOff>
      <xdr:row>28</xdr:row>
      <xdr:rowOff>219075</xdr:rowOff>
    </xdr:to>
    <xdr:pic>
      <xdr:nvPicPr>
        <xdr:cNvPr id="22" name="Picture 23" descr="IMGP4965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28574" y="6464498"/>
          <a:ext cx="809625" cy="212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7</xdr:row>
      <xdr:rowOff>34114</xdr:rowOff>
    </xdr:from>
    <xdr:to>
      <xdr:col>1</xdr:col>
      <xdr:colOff>752475</xdr:colOff>
      <xdr:row>7</xdr:row>
      <xdr:rowOff>285750</xdr:rowOff>
    </xdr:to>
    <xdr:pic>
      <xdr:nvPicPr>
        <xdr:cNvPr id="23" name="Picture 24" descr="IMGP5145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61925" y="5720539"/>
          <a:ext cx="590550" cy="2516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4</xdr:row>
      <xdr:rowOff>19049</xdr:rowOff>
    </xdr:from>
    <xdr:to>
      <xdr:col>1</xdr:col>
      <xdr:colOff>933450</xdr:colOff>
      <xdr:row>4</xdr:row>
      <xdr:rowOff>390525</xdr:rowOff>
    </xdr:to>
    <xdr:pic>
      <xdr:nvPicPr>
        <xdr:cNvPr id="24" name="Picture 25" descr="IMGP5146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133350" y="6286499"/>
          <a:ext cx="800100" cy="3714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4</xdr:row>
      <xdr:rowOff>409575</xdr:rowOff>
    </xdr:from>
    <xdr:to>
      <xdr:col>1</xdr:col>
      <xdr:colOff>896791</xdr:colOff>
      <xdr:row>5</xdr:row>
      <xdr:rowOff>285749</xdr:rowOff>
    </xdr:to>
    <xdr:pic>
      <xdr:nvPicPr>
        <xdr:cNvPr id="25" name="Picture 26" descr="IMGP5149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942975" y="2524125"/>
          <a:ext cx="715816" cy="2952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190500</xdr:colOff>
      <xdr:row>5</xdr:row>
      <xdr:rowOff>247650</xdr:rowOff>
    </xdr:from>
    <xdr:to>
      <xdr:col>1</xdr:col>
      <xdr:colOff>857249</xdr:colOff>
      <xdr:row>7</xdr:row>
      <xdr:rowOff>57149</xdr:rowOff>
    </xdr:to>
    <xdr:pic>
      <xdr:nvPicPr>
        <xdr:cNvPr id="26" name="Picture 27" descr="IMGP5144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952500" y="2781300"/>
          <a:ext cx="666749" cy="4667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24</xdr:row>
      <xdr:rowOff>47624</xdr:rowOff>
    </xdr:from>
    <xdr:to>
      <xdr:col>1</xdr:col>
      <xdr:colOff>797458</xdr:colOff>
      <xdr:row>24</xdr:row>
      <xdr:rowOff>285749</xdr:rowOff>
    </xdr:to>
    <xdr:pic>
      <xdr:nvPicPr>
        <xdr:cNvPr id="27" name="Picture 14" descr="IMGP4957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47625" y="3228974"/>
          <a:ext cx="749833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66676</xdr:colOff>
      <xdr:row>22</xdr:row>
      <xdr:rowOff>13976</xdr:rowOff>
    </xdr:from>
    <xdr:to>
      <xdr:col>1</xdr:col>
      <xdr:colOff>809626</xdr:colOff>
      <xdr:row>22</xdr:row>
      <xdr:rowOff>152400</xdr:rowOff>
    </xdr:to>
    <xdr:pic>
      <xdr:nvPicPr>
        <xdr:cNvPr id="6171" name="il_fi" descr="http://www.vrekker.fr/upload/image/-image-149997-grande.jp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6676" y="2157101"/>
          <a:ext cx="742950" cy="13842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15</xdr:row>
      <xdr:rowOff>19050</xdr:rowOff>
    </xdr:from>
    <xdr:to>
      <xdr:col>1</xdr:col>
      <xdr:colOff>819150</xdr:colOff>
      <xdr:row>16</xdr:row>
      <xdr:rowOff>95250</xdr:rowOff>
    </xdr:to>
    <xdr:pic>
      <xdr:nvPicPr>
        <xdr:cNvPr id="30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0" y="4219575"/>
          <a:ext cx="819150" cy="2762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285750</xdr:colOff>
      <xdr:row>10</xdr:row>
      <xdr:rowOff>38100</xdr:rowOff>
    </xdr:from>
    <xdr:to>
      <xdr:col>1</xdr:col>
      <xdr:colOff>523875</xdr:colOff>
      <xdr:row>10</xdr:row>
      <xdr:rowOff>237460</xdr:rowOff>
    </xdr:to>
    <xdr:pic>
      <xdr:nvPicPr>
        <xdr:cNvPr id="5121" name="il_fi" descr="http://cdns2.freepik.com/photos-libre/_430985.jp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1047750" y="8201025"/>
          <a:ext cx="238125" cy="19936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38099</xdr:colOff>
      <xdr:row>22</xdr:row>
      <xdr:rowOff>38100</xdr:rowOff>
    </xdr:from>
    <xdr:to>
      <xdr:col>1</xdr:col>
      <xdr:colOff>1000124</xdr:colOff>
      <xdr:row>23</xdr:row>
      <xdr:rowOff>28575</xdr:rowOff>
    </xdr:to>
    <xdr:pic>
      <xdr:nvPicPr>
        <xdr:cNvPr id="2" name="Picture 1" descr="IMGP494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99" y="1038225"/>
          <a:ext cx="9620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13</xdr:row>
      <xdr:rowOff>38100</xdr:rowOff>
    </xdr:from>
    <xdr:to>
      <xdr:col>1</xdr:col>
      <xdr:colOff>1038225</xdr:colOff>
      <xdr:row>13</xdr:row>
      <xdr:rowOff>238124</xdr:rowOff>
    </xdr:to>
    <xdr:pic>
      <xdr:nvPicPr>
        <xdr:cNvPr id="4" name="Picture 4" descr="IMGP512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276475"/>
          <a:ext cx="990600" cy="2000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24</xdr:row>
      <xdr:rowOff>38100</xdr:rowOff>
    </xdr:from>
    <xdr:to>
      <xdr:col>1</xdr:col>
      <xdr:colOff>1009650</xdr:colOff>
      <xdr:row>24</xdr:row>
      <xdr:rowOff>201930</xdr:rowOff>
    </xdr:to>
    <xdr:pic>
      <xdr:nvPicPr>
        <xdr:cNvPr id="5" name="Picture 5" descr="IMGP495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150" y="2524125"/>
          <a:ext cx="952500" cy="163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24</xdr:row>
      <xdr:rowOff>190500</xdr:rowOff>
    </xdr:from>
    <xdr:to>
      <xdr:col>1</xdr:col>
      <xdr:colOff>762000</xdr:colOff>
      <xdr:row>24</xdr:row>
      <xdr:rowOff>190500</xdr:rowOff>
    </xdr:to>
    <xdr:pic>
      <xdr:nvPicPr>
        <xdr:cNvPr id="6" name="Picture 6" descr="IMGP5129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2924175"/>
          <a:ext cx="93345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26</xdr:row>
      <xdr:rowOff>0</xdr:rowOff>
    </xdr:from>
    <xdr:to>
      <xdr:col>1</xdr:col>
      <xdr:colOff>990600</xdr:colOff>
      <xdr:row>26</xdr:row>
      <xdr:rowOff>210145</xdr:rowOff>
    </xdr:to>
    <xdr:pic>
      <xdr:nvPicPr>
        <xdr:cNvPr id="7" name="Picture 7" descr="IMGP513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625" y="2933700"/>
          <a:ext cx="942975" cy="210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28576</xdr:colOff>
      <xdr:row>33</xdr:row>
      <xdr:rowOff>9525</xdr:rowOff>
    </xdr:from>
    <xdr:to>
      <xdr:col>1</xdr:col>
      <xdr:colOff>1009650</xdr:colOff>
      <xdr:row>33</xdr:row>
      <xdr:rowOff>171450</xdr:rowOff>
    </xdr:to>
    <xdr:pic>
      <xdr:nvPicPr>
        <xdr:cNvPr id="8" name="Image 7" descr="IMGP5369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8576" y="7048500"/>
          <a:ext cx="981074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85725</xdr:colOff>
      <xdr:row>8</xdr:row>
      <xdr:rowOff>9526</xdr:rowOff>
    </xdr:from>
    <xdr:to>
      <xdr:col>1</xdr:col>
      <xdr:colOff>1009650</xdr:colOff>
      <xdr:row>8</xdr:row>
      <xdr:rowOff>200026</xdr:rowOff>
    </xdr:to>
    <xdr:pic>
      <xdr:nvPicPr>
        <xdr:cNvPr id="9" name="Image 8" descr="IMGP5121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5725" y="1247776"/>
          <a:ext cx="9239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76200</xdr:colOff>
      <xdr:row>26</xdr:row>
      <xdr:rowOff>31296</xdr:rowOff>
    </xdr:from>
    <xdr:to>
      <xdr:col>1</xdr:col>
      <xdr:colOff>962025</xdr:colOff>
      <xdr:row>26</xdr:row>
      <xdr:rowOff>200025</xdr:rowOff>
    </xdr:to>
    <xdr:pic>
      <xdr:nvPicPr>
        <xdr:cNvPr id="10" name="Image 9" descr="IMGP5142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6200" y="3241221"/>
          <a:ext cx="885825" cy="168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57138</xdr:colOff>
      <xdr:row>27</xdr:row>
      <xdr:rowOff>54359</xdr:rowOff>
    </xdr:from>
    <xdr:to>
      <xdr:col>1</xdr:col>
      <xdr:colOff>952500</xdr:colOff>
      <xdr:row>27</xdr:row>
      <xdr:rowOff>180975</xdr:rowOff>
    </xdr:to>
    <xdr:pic>
      <xdr:nvPicPr>
        <xdr:cNvPr id="11" name="Image 10" descr="IMGP5131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 rot="10800000" flipV="1">
          <a:off x="57138" y="3502409"/>
          <a:ext cx="895362" cy="1266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28</xdr:row>
      <xdr:rowOff>85725</xdr:rowOff>
    </xdr:from>
    <xdr:to>
      <xdr:col>1</xdr:col>
      <xdr:colOff>914401</xdr:colOff>
      <xdr:row>28</xdr:row>
      <xdr:rowOff>257175</xdr:rowOff>
    </xdr:to>
    <xdr:pic>
      <xdr:nvPicPr>
        <xdr:cNvPr id="14" name="Image 14" descr="IMGP5135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0" y="3438525"/>
          <a:ext cx="914401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31</xdr:row>
      <xdr:rowOff>14786</xdr:rowOff>
    </xdr:from>
    <xdr:to>
      <xdr:col>2</xdr:col>
      <xdr:colOff>19049</xdr:colOff>
      <xdr:row>31</xdr:row>
      <xdr:rowOff>209550</xdr:rowOff>
    </xdr:to>
    <xdr:pic>
      <xdr:nvPicPr>
        <xdr:cNvPr id="15" name="Image 15" descr="IMGP5136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5958386"/>
          <a:ext cx="1076324" cy="1947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16</xdr:row>
      <xdr:rowOff>206929</xdr:rowOff>
    </xdr:from>
    <xdr:to>
      <xdr:col>1</xdr:col>
      <xdr:colOff>1009650</xdr:colOff>
      <xdr:row>17</xdr:row>
      <xdr:rowOff>238124</xdr:rowOff>
    </xdr:to>
    <xdr:pic>
      <xdr:nvPicPr>
        <xdr:cNvPr id="16" name="Image 16" descr="IMGP5137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6675" y="6150529"/>
          <a:ext cx="942975" cy="2978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837341</xdr:colOff>
      <xdr:row>19</xdr:row>
      <xdr:rowOff>28575</xdr:rowOff>
    </xdr:to>
    <xdr:pic>
      <xdr:nvPicPr>
        <xdr:cNvPr id="17" name="Image 17" descr="IMGP5138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6477000"/>
          <a:ext cx="837341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523875</xdr:colOff>
      <xdr:row>17</xdr:row>
      <xdr:rowOff>190500</xdr:rowOff>
    </xdr:from>
    <xdr:to>
      <xdr:col>1</xdr:col>
      <xdr:colOff>762000</xdr:colOff>
      <xdr:row>17</xdr:row>
      <xdr:rowOff>190500</xdr:rowOff>
    </xdr:to>
    <xdr:pic>
      <xdr:nvPicPr>
        <xdr:cNvPr id="18" name="Image 18" descr="IMGP5367.jpg"/>
        <xdr:cNvPicPr>
          <a:picLocks noChangeAspect="1"/>
        </xdr:cNvPicPr>
      </xdr:nvPicPr>
      <xdr:blipFill>
        <a:blip xmlns:r="http://schemas.openxmlformats.org/officeDocument/2006/relationships" r:embed="rId14"/>
        <a:srcRect/>
        <a:stretch>
          <a:fillRect/>
        </a:stretch>
      </xdr:blipFill>
      <xdr:spPr bwMode="auto">
        <a:xfrm>
          <a:off x="523875" y="5095875"/>
          <a:ext cx="4667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19</xdr:row>
      <xdr:rowOff>72426</xdr:rowOff>
    </xdr:from>
    <xdr:to>
      <xdr:col>1</xdr:col>
      <xdr:colOff>971550</xdr:colOff>
      <xdr:row>20</xdr:row>
      <xdr:rowOff>19050</xdr:rowOff>
    </xdr:to>
    <xdr:pic>
      <xdr:nvPicPr>
        <xdr:cNvPr id="20" name="Image 21" descr="IMGP5133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762000" y="6454176"/>
          <a:ext cx="971550" cy="308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3</xdr:row>
      <xdr:rowOff>38100</xdr:rowOff>
    </xdr:from>
    <xdr:to>
      <xdr:col>1</xdr:col>
      <xdr:colOff>847725</xdr:colOff>
      <xdr:row>4</xdr:row>
      <xdr:rowOff>28575</xdr:rowOff>
    </xdr:to>
    <xdr:pic>
      <xdr:nvPicPr>
        <xdr:cNvPr id="23" name="Image 24" descr="IMGP5149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123825" y="8972550"/>
          <a:ext cx="72390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32</xdr:row>
      <xdr:rowOff>47625</xdr:rowOff>
    </xdr:from>
    <xdr:to>
      <xdr:col>1</xdr:col>
      <xdr:colOff>1028700</xdr:colOff>
      <xdr:row>33</xdr:row>
      <xdr:rowOff>19050</xdr:rowOff>
    </xdr:to>
    <xdr:pic>
      <xdr:nvPicPr>
        <xdr:cNvPr id="24" name="Image 26" descr="IMGP8000.jpg"/>
        <xdr:cNvPicPr>
          <a:picLocks noChangeAspect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0" y="6848475"/>
          <a:ext cx="10287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28574</xdr:colOff>
      <xdr:row>4</xdr:row>
      <xdr:rowOff>38100</xdr:rowOff>
    </xdr:from>
    <xdr:to>
      <xdr:col>1</xdr:col>
      <xdr:colOff>933449</xdr:colOff>
      <xdr:row>5</xdr:row>
      <xdr:rowOff>19050</xdr:rowOff>
    </xdr:to>
    <xdr:pic>
      <xdr:nvPicPr>
        <xdr:cNvPr id="25" name="il_fi" descr="http://www.cop-chimie.com/uploads/pics/lunette_01.jpg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8574" y="9391650"/>
          <a:ext cx="9048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</xdr:row>
      <xdr:rowOff>0</xdr:rowOff>
    </xdr:from>
    <xdr:to>
      <xdr:col>1</xdr:col>
      <xdr:colOff>762000</xdr:colOff>
      <xdr:row>2</xdr:row>
      <xdr:rowOff>0</xdr:rowOff>
    </xdr:to>
    <xdr:pic>
      <xdr:nvPicPr>
        <xdr:cNvPr id="26" name="Picture 573"/>
        <xdr:cNvPicPr>
          <a:picLocks noChangeAspect="1" noChangeArrowheads="1"/>
        </xdr:cNvPicPr>
      </xdr:nvPicPr>
      <xdr:blipFill>
        <a:blip xmlns:r="http://schemas.openxmlformats.org/officeDocument/2006/relationships" r:embed="rId19"/>
        <a:srcRect/>
        <a:stretch>
          <a:fillRect/>
        </a:stretch>
      </xdr:blipFill>
      <xdr:spPr bwMode="auto">
        <a:xfrm rot="5155915">
          <a:off x="238125" y="6486525"/>
          <a:ext cx="485775" cy="7143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15</xdr:row>
      <xdr:rowOff>66675</xdr:rowOff>
    </xdr:from>
    <xdr:to>
      <xdr:col>1</xdr:col>
      <xdr:colOff>485775</xdr:colOff>
      <xdr:row>15</xdr:row>
      <xdr:rowOff>323850</xdr:rowOff>
    </xdr:to>
    <xdr:pic>
      <xdr:nvPicPr>
        <xdr:cNvPr id="5121" name="il_fi" descr="http://www.hellopro.fr/images/produit-2/1/5/2/fraise-conique-24251.jpg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104775" y="3048000"/>
          <a:ext cx="381000" cy="2571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38101</xdr:colOff>
      <xdr:row>29</xdr:row>
      <xdr:rowOff>9525</xdr:rowOff>
    </xdr:from>
    <xdr:to>
      <xdr:col>1</xdr:col>
      <xdr:colOff>1009651</xdr:colOff>
      <xdr:row>30</xdr:row>
      <xdr:rowOff>1</xdr:rowOff>
    </xdr:to>
    <xdr:pic>
      <xdr:nvPicPr>
        <xdr:cNvPr id="5123" name="il_fi" descr="http://sovafrem.com/produits/photos/cat_614.jpg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38101" y="4695825"/>
          <a:ext cx="971550" cy="285751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66675</xdr:colOff>
      <xdr:row>30</xdr:row>
      <xdr:rowOff>85725</xdr:rowOff>
    </xdr:from>
    <xdr:to>
      <xdr:col>1</xdr:col>
      <xdr:colOff>1000124</xdr:colOff>
      <xdr:row>30</xdr:row>
      <xdr:rowOff>333375</xdr:rowOff>
    </xdr:to>
    <xdr:pic>
      <xdr:nvPicPr>
        <xdr:cNvPr id="5124" name="Picture 4" descr="Mètre à ruban Bi-matière Tylon - Stanley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6675" y="5067300"/>
          <a:ext cx="933449" cy="2476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76200</xdr:colOff>
      <xdr:row>14</xdr:row>
      <xdr:rowOff>28575</xdr:rowOff>
    </xdr:from>
    <xdr:to>
      <xdr:col>1</xdr:col>
      <xdr:colOff>971550</xdr:colOff>
      <xdr:row>14</xdr:row>
      <xdr:rowOff>238124</xdr:rowOff>
    </xdr:to>
    <xdr:pic>
      <xdr:nvPicPr>
        <xdr:cNvPr id="31" name="Image 30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76200" y="2743200"/>
          <a:ext cx="895350" cy="209549"/>
        </a:xfrm>
        <a:prstGeom prst="rect">
          <a:avLst/>
        </a:prstGeom>
      </xdr:spPr>
    </xdr:pic>
    <xdr:clientData/>
  </xdr:twoCellAnchor>
  <xdr:twoCellAnchor editAs="oneCell">
    <xdr:from>
      <xdr:col>1</xdr:col>
      <xdr:colOff>123825</xdr:colOff>
      <xdr:row>2</xdr:row>
      <xdr:rowOff>116738</xdr:rowOff>
    </xdr:from>
    <xdr:to>
      <xdr:col>1</xdr:col>
      <xdr:colOff>809625</xdr:colOff>
      <xdr:row>3</xdr:row>
      <xdr:rowOff>38103</xdr:rowOff>
    </xdr:to>
    <xdr:pic>
      <xdr:nvPicPr>
        <xdr:cNvPr id="32" name="Picture 573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 rot="5400000">
          <a:off x="215530" y="8378458"/>
          <a:ext cx="502390" cy="6858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47624</xdr:colOff>
      <xdr:row>20</xdr:row>
      <xdr:rowOff>9525</xdr:rowOff>
    </xdr:from>
    <xdr:to>
      <xdr:col>1</xdr:col>
      <xdr:colOff>1028699</xdr:colOff>
      <xdr:row>21</xdr:row>
      <xdr:rowOff>95251</xdr:rowOff>
    </xdr:to>
    <xdr:pic>
      <xdr:nvPicPr>
        <xdr:cNvPr id="1025" name="Picture 1" descr="http://www.outillage-online.fr/media/catalog/product/cache/1/image/9df78eab33525d08d6e5fb8d27136e95/p/r/principal_8787.jp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809624" y="6753225"/>
          <a:ext cx="981075" cy="466726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236007</xdr:colOff>
      <xdr:row>23</xdr:row>
      <xdr:rowOff>28575</xdr:rowOff>
    </xdr:from>
    <xdr:to>
      <xdr:col>1</xdr:col>
      <xdr:colOff>828675</xdr:colOff>
      <xdr:row>24</xdr:row>
      <xdr:rowOff>0</xdr:rowOff>
    </xdr:to>
    <xdr:pic>
      <xdr:nvPicPr>
        <xdr:cNvPr id="2049" name="il_fi" descr="http://www.ourashop.fr/image/cache/data/5280060-Craie%20industrielle-500x500.jpg"/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236007" y="1695450"/>
          <a:ext cx="592668" cy="3143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247651</xdr:colOff>
      <xdr:row>7</xdr:row>
      <xdr:rowOff>25979</xdr:rowOff>
    </xdr:from>
    <xdr:to>
      <xdr:col>1</xdr:col>
      <xdr:colOff>428625</xdr:colOff>
      <xdr:row>7</xdr:row>
      <xdr:rowOff>230226</xdr:rowOff>
    </xdr:to>
    <xdr:pic>
      <xdr:nvPicPr>
        <xdr:cNvPr id="6145" name="il_fi" descr="http://cdns2.freepik.com/photos-libre/_430985.jpg"/>
        <xdr:cNvPicPr>
          <a:picLocks noChangeAspect="1" noChangeArrowheads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1009651" y="3359729"/>
          <a:ext cx="180974" cy="20424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201632</xdr:colOff>
      <xdr:row>34</xdr:row>
      <xdr:rowOff>76200</xdr:rowOff>
    </xdr:from>
    <xdr:to>
      <xdr:col>1</xdr:col>
      <xdr:colOff>752475</xdr:colOff>
      <xdr:row>35</xdr:row>
      <xdr:rowOff>28575</xdr:rowOff>
    </xdr:to>
    <xdr:pic>
      <xdr:nvPicPr>
        <xdr:cNvPr id="33" name="il_fi" descr="http://i2.cdscdn.com/pdt2/3/7/9/1/700x700/kra7612206083379/rw/coffret-de-33-embouts-de-vissage-inox-kraftwerk.jpg"/>
        <xdr:cNvPicPr>
          <a:picLocks noChangeAspect="1" noChangeArrowheads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963632" y="9963150"/>
          <a:ext cx="550843" cy="4762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38100</xdr:colOff>
      <xdr:row>10</xdr:row>
      <xdr:rowOff>66676</xdr:rowOff>
    </xdr:from>
    <xdr:to>
      <xdr:col>2</xdr:col>
      <xdr:colOff>0</xdr:colOff>
      <xdr:row>12</xdr:row>
      <xdr:rowOff>38100</xdr:rowOff>
    </xdr:to>
    <xdr:pic>
      <xdr:nvPicPr>
        <xdr:cNvPr id="12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800100" y="4038601"/>
          <a:ext cx="1019175" cy="409574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16</xdr:row>
      <xdr:rowOff>38099</xdr:rowOff>
    </xdr:from>
    <xdr:to>
      <xdr:col>1</xdr:col>
      <xdr:colOff>991871</xdr:colOff>
      <xdr:row>16</xdr:row>
      <xdr:rowOff>228598</xdr:rowOff>
    </xdr:to>
    <xdr:pic>
      <xdr:nvPicPr>
        <xdr:cNvPr id="1027" name="il_fi" descr="Afficher l'image d'origine"/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0" y="4400549"/>
          <a:ext cx="991871" cy="190499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11</xdr:row>
      <xdr:rowOff>2721</xdr:rowOff>
    </xdr:from>
    <xdr:to>
      <xdr:col>1</xdr:col>
      <xdr:colOff>838200</xdr:colOff>
      <xdr:row>11</xdr:row>
      <xdr:rowOff>304800</xdr:rowOff>
    </xdr:to>
    <xdr:pic>
      <xdr:nvPicPr>
        <xdr:cNvPr id="2" name="Image 1" descr="IMGP4967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898071"/>
          <a:ext cx="800100" cy="3020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142875</xdr:colOff>
      <xdr:row>13</xdr:row>
      <xdr:rowOff>57150</xdr:rowOff>
    </xdr:from>
    <xdr:to>
      <xdr:col>1</xdr:col>
      <xdr:colOff>765536</xdr:colOff>
      <xdr:row>13</xdr:row>
      <xdr:rowOff>304800</xdr:rowOff>
    </xdr:to>
    <xdr:pic>
      <xdr:nvPicPr>
        <xdr:cNvPr id="3" name="Image 2" descr="IMGP4968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2875" y="1276350"/>
          <a:ext cx="622661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14</xdr:row>
      <xdr:rowOff>28575</xdr:rowOff>
    </xdr:from>
    <xdr:to>
      <xdr:col>1</xdr:col>
      <xdr:colOff>800100</xdr:colOff>
      <xdr:row>14</xdr:row>
      <xdr:rowOff>238124</xdr:rowOff>
    </xdr:to>
    <xdr:pic>
      <xdr:nvPicPr>
        <xdr:cNvPr id="4" name="Image 3" descr="IMGP4969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100" y="1428750"/>
          <a:ext cx="762000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276225</xdr:colOff>
      <xdr:row>19</xdr:row>
      <xdr:rowOff>19049</xdr:rowOff>
    </xdr:from>
    <xdr:to>
      <xdr:col>1</xdr:col>
      <xdr:colOff>771525</xdr:colOff>
      <xdr:row>19</xdr:row>
      <xdr:rowOff>276224</xdr:rowOff>
    </xdr:to>
    <xdr:pic>
      <xdr:nvPicPr>
        <xdr:cNvPr id="5" name="Image 4" descr="IMGP5119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38225" y="5657849"/>
          <a:ext cx="4953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15</xdr:row>
      <xdr:rowOff>38100</xdr:rowOff>
    </xdr:from>
    <xdr:to>
      <xdr:col>1</xdr:col>
      <xdr:colOff>723900</xdr:colOff>
      <xdr:row>16</xdr:row>
      <xdr:rowOff>17124</xdr:rowOff>
    </xdr:to>
    <xdr:pic>
      <xdr:nvPicPr>
        <xdr:cNvPr id="6" name="Image 5" descr="IMGP4971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42975" y="5143500"/>
          <a:ext cx="542925" cy="5124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20</xdr:row>
      <xdr:rowOff>66675</xdr:rowOff>
    </xdr:from>
    <xdr:to>
      <xdr:col>1</xdr:col>
      <xdr:colOff>726068</xdr:colOff>
      <xdr:row>20</xdr:row>
      <xdr:rowOff>238125</xdr:rowOff>
    </xdr:to>
    <xdr:pic>
      <xdr:nvPicPr>
        <xdr:cNvPr id="7" name="Image 6" descr="IMGP4972.jp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80975" y="2733675"/>
          <a:ext cx="545093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21</xdr:row>
      <xdr:rowOff>38100</xdr:rowOff>
    </xdr:from>
    <xdr:to>
      <xdr:col>1</xdr:col>
      <xdr:colOff>652616</xdr:colOff>
      <xdr:row>21</xdr:row>
      <xdr:rowOff>209550</xdr:rowOff>
    </xdr:to>
    <xdr:pic>
      <xdr:nvPicPr>
        <xdr:cNvPr id="8" name="Image 7" descr="IMGP4973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71450" y="2962275"/>
          <a:ext cx="481166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180975</xdr:colOff>
      <xdr:row>21</xdr:row>
      <xdr:rowOff>209549</xdr:rowOff>
    </xdr:from>
    <xdr:to>
      <xdr:col>1</xdr:col>
      <xdr:colOff>773847</xdr:colOff>
      <xdr:row>23</xdr:row>
      <xdr:rowOff>19049</xdr:rowOff>
    </xdr:to>
    <xdr:pic>
      <xdr:nvPicPr>
        <xdr:cNvPr id="9" name="Image 8" descr="IMGP4974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80975" y="3133724"/>
          <a:ext cx="592872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16</xdr:row>
      <xdr:rowOff>38099</xdr:rowOff>
    </xdr:from>
    <xdr:to>
      <xdr:col>1</xdr:col>
      <xdr:colOff>838200</xdr:colOff>
      <xdr:row>16</xdr:row>
      <xdr:rowOff>295274</xdr:rowOff>
    </xdr:to>
    <xdr:pic>
      <xdr:nvPicPr>
        <xdr:cNvPr id="10" name="Image 9" descr="IMGP4939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0" y="3428999"/>
          <a:ext cx="8382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57150</xdr:colOff>
      <xdr:row>23</xdr:row>
      <xdr:rowOff>47625</xdr:rowOff>
    </xdr:from>
    <xdr:to>
      <xdr:col>1</xdr:col>
      <xdr:colOff>819150</xdr:colOff>
      <xdr:row>28</xdr:row>
      <xdr:rowOff>180975</xdr:rowOff>
    </xdr:to>
    <xdr:pic>
      <xdr:nvPicPr>
        <xdr:cNvPr id="11" name="Image 10" descr="IMGP4977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7150" y="3238500"/>
          <a:ext cx="7620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8</xdr:row>
      <xdr:rowOff>28575</xdr:rowOff>
    </xdr:from>
    <xdr:to>
      <xdr:col>1</xdr:col>
      <xdr:colOff>834567</xdr:colOff>
      <xdr:row>8</xdr:row>
      <xdr:rowOff>228600</xdr:rowOff>
    </xdr:to>
    <xdr:pic>
      <xdr:nvPicPr>
        <xdr:cNvPr id="12" name="Image 12" descr="IMGP5147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0" y="5000625"/>
          <a:ext cx="834567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7</xdr:row>
      <xdr:rowOff>123824</xdr:rowOff>
    </xdr:from>
    <xdr:to>
      <xdr:col>1</xdr:col>
      <xdr:colOff>762000</xdr:colOff>
      <xdr:row>7</xdr:row>
      <xdr:rowOff>400050</xdr:rowOff>
    </xdr:to>
    <xdr:pic>
      <xdr:nvPicPr>
        <xdr:cNvPr id="13" name="Picture 24" descr="IMGP5145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47625" y="5438774"/>
          <a:ext cx="714375" cy="276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723900</xdr:colOff>
      <xdr:row>7</xdr:row>
      <xdr:rowOff>123825</xdr:rowOff>
    </xdr:to>
    <xdr:pic>
      <xdr:nvPicPr>
        <xdr:cNvPr id="14" name="il_fi" descr="http://www.cop-chimie.com/uploads/pics/lunette_01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0" y="6210300"/>
          <a:ext cx="72390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</xdr:colOff>
      <xdr:row>9</xdr:row>
      <xdr:rowOff>28574</xdr:rowOff>
    </xdr:from>
    <xdr:to>
      <xdr:col>1</xdr:col>
      <xdr:colOff>723900</xdr:colOff>
      <xdr:row>9</xdr:row>
      <xdr:rowOff>209549</xdr:rowOff>
    </xdr:to>
    <xdr:pic>
      <xdr:nvPicPr>
        <xdr:cNvPr id="15" name="il_fi" descr="http://physique.ursule.free.fr/images/photos_labo/lunette_protection.jpg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114300" y="5257799"/>
          <a:ext cx="60960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123825</xdr:colOff>
      <xdr:row>28</xdr:row>
      <xdr:rowOff>152400</xdr:rowOff>
    </xdr:from>
    <xdr:to>
      <xdr:col>1</xdr:col>
      <xdr:colOff>625630</xdr:colOff>
      <xdr:row>30</xdr:row>
      <xdr:rowOff>57149</xdr:rowOff>
    </xdr:to>
    <xdr:pic>
      <xdr:nvPicPr>
        <xdr:cNvPr id="16" name="il_fi" descr="http://csimg.webmarchand.com/srv/FR/2902758213516/T/340x340/C/FFFFFF/url/coupe-tube-a-cliquet-8-29.jpg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123825" y="4867275"/>
          <a:ext cx="501805" cy="504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17</xdr:row>
      <xdr:rowOff>9525</xdr:rowOff>
    </xdr:from>
    <xdr:to>
      <xdr:col>1</xdr:col>
      <xdr:colOff>638175</xdr:colOff>
      <xdr:row>17</xdr:row>
      <xdr:rowOff>476250</xdr:rowOff>
    </xdr:to>
    <xdr:pic>
      <xdr:nvPicPr>
        <xdr:cNvPr id="7169" name="il_fi" descr="http://i2.cdscdn.com/pdt2/3/6/2/1/700x700/auc3800946168362/rw/8-mini-cles-allen-6-pans-1-5-2-2-5-3-4-5-5-5-6mm.jp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933450" y="6019800"/>
          <a:ext cx="466725" cy="4667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180975</xdr:colOff>
      <xdr:row>11</xdr:row>
      <xdr:rowOff>514351</xdr:rowOff>
    </xdr:from>
    <xdr:to>
      <xdr:col>1</xdr:col>
      <xdr:colOff>571499</xdr:colOff>
      <xdr:row>12</xdr:row>
      <xdr:rowOff>276225</xdr:rowOff>
    </xdr:to>
    <xdr:pic>
      <xdr:nvPicPr>
        <xdr:cNvPr id="18" name="il_fi" descr="http://cdns2.freepik.com/photos-libre/_430985.jpg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180975" y="7038976"/>
          <a:ext cx="390524" cy="276224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18</xdr:row>
      <xdr:rowOff>0</xdr:rowOff>
    </xdr:from>
    <xdr:to>
      <xdr:col>2</xdr:col>
      <xdr:colOff>0</xdr:colOff>
      <xdr:row>18</xdr:row>
      <xdr:rowOff>161925</xdr:rowOff>
    </xdr:to>
    <xdr:pic>
      <xdr:nvPicPr>
        <xdr:cNvPr id="35" name="Image 45" descr="IMGP5365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4000" y="9172575"/>
          <a:ext cx="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workbookViewId="0">
      <selection activeCell="E3" sqref="E3"/>
    </sheetView>
  </sheetViews>
  <sheetFormatPr baseColWidth="10" defaultRowHeight="15"/>
  <cols>
    <col min="1" max="1" width="11.42578125" style="75"/>
    <col min="2" max="2" width="11.5703125" customWidth="1"/>
    <col min="3" max="3" width="35" customWidth="1"/>
    <col min="4" max="4" width="7.140625" customWidth="1"/>
    <col min="5" max="5" width="11.5703125" bestFit="1" customWidth="1"/>
    <col min="6" max="6" width="11.140625" bestFit="1" customWidth="1"/>
    <col min="7" max="7" width="11.5703125" bestFit="1" customWidth="1"/>
    <col min="8" max="8" width="15.28515625" customWidth="1"/>
  </cols>
  <sheetData>
    <row r="1" spans="1:9" ht="48" customHeight="1" thickTop="1" thickBot="1">
      <c r="B1" s="49" t="s">
        <v>174</v>
      </c>
      <c r="C1" s="68" t="s">
        <v>152</v>
      </c>
      <c r="D1" s="69"/>
      <c r="E1" s="69"/>
      <c r="F1" s="69"/>
      <c r="G1" s="69"/>
      <c r="H1" s="95">
        <f ca="1">TODAY()</f>
        <v>43245</v>
      </c>
    </row>
    <row r="2" spans="1:9" ht="21" customHeight="1" thickTop="1" thickBot="1">
      <c r="B2" s="60"/>
      <c r="C2" s="70" t="s">
        <v>0</v>
      </c>
      <c r="D2" s="71" t="s">
        <v>9</v>
      </c>
      <c r="E2" s="72" t="s">
        <v>83</v>
      </c>
      <c r="F2" s="73" t="s">
        <v>60</v>
      </c>
      <c r="G2" s="73" t="s">
        <v>84</v>
      </c>
      <c r="H2" s="74" t="s">
        <v>80</v>
      </c>
    </row>
    <row r="3" spans="1:9" ht="21" customHeight="1" thickTop="1">
      <c r="A3" s="203" t="s">
        <v>159</v>
      </c>
      <c r="B3" s="181"/>
      <c r="C3" s="20" t="s">
        <v>127</v>
      </c>
      <c r="D3" s="67"/>
      <c r="E3" s="64"/>
      <c r="F3" s="92"/>
      <c r="G3" s="100"/>
      <c r="H3" s="65"/>
    </row>
    <row r="4" spans="1:9" ht="21" customHeight="1">
      <c r="A4" s="204"/>
      <c r="B4" s="181"/>
      <c r="C4" s="20" t="s">
        <v>128</v>
      </c>
      <c r="D4" s="67"/>
      <c r="E4" s="64"/>
      <c r="F4" s="92"/>
      <c r="G4" s="100"/>
      <c r="H4" s="65"/>
    </row>
    <row r="5" spans="1:9" ht="21" customHeight="1">
      <c r="A5" s="204"/>
      <c r="B5" s="181"/>
      <c r="C5" s="20" t="s">
        <v>148</v>
      </c>
      <c r="D5" s="67"/>
      <c r="E5" s="64"/>
      <c r="F5" s="92"/>
      <c r="G5" s="100"/>
      <c r="H5" s="65"/>
    </row>
    <row r="6" spans="1:9" ht="21" customHeight="1" thickBot="1">
      <c r="A6" s="205"/>
      <c r="B6" s="182"/>
      <c r="C6" s="24" t="s">
        <v>129</v>
      </c>
      <c r="D6" s="67"/>
      <c r="E6" s="64"/>
      <c r="F6" s="92"/>
      <c r="G6" s="100"/>
      <c r="H6" s="65"/>
      <c r="I6" s="97">
        <f>SUM(G3:G6)</f>
        <v>0</v>
      </c>
    </row>
    <row r="7" spans="1:9" ht="16.5" customHeight="1" thickTop="1" thickBot="1">
      <c r="B7" s="153"/>
      <c r="C7" s="154"/>
      <c r="D7" s="67"/>
      <c r="E7" s="64"/>
      <c r="F7" s="92"/>
      <c r="G7" s="100"/>
      <c r="H7" s="65"/>
    </row>
    <row r="8" spans="1:9" ht="21" hidden="1" customHeight="1">
      <c r="B8" s="50"/>
      <c r="C8" s="158"/>
      <c r="D8" s="67"/>
      <c r="E8" s="64"/>
      <c r="F8" s="92"/>
      <c r="G8" s="100"/>
      <c r="H8" s="65"/>
    </row>
    <row r="9" spans="1:9" ht="21" customHeight="1" thickTop="1">
      <c r="A9" s="203" t="s">
        <v>160</v>
      </c>
      <c r="B9" s="179"/>
      <c r="C9" s="59" t="s">
        <v>1</v>
      </c>
      <c r="D9" s="67"/>
      <c r="E9" s="64"/>
      <c r="F9" s="92"/>
      <c r="G9" s="100"/>
      <c r="H9" s="65"/>
    </row>
    <row r="10" spans="1:9" ht="19.5" customHeight="1">
      <c r="A10" s="204"/>
      <c r="B10" s="47"/>
      <c r="C10" s="28" t="s">
        <v>120</v>
      </c>
      <c r="D10" s="67"/>
      <c r="E10" s="64"/>
      <c r="F10" s="92"/>
      <c r="G10" s="100"/>
      <c r="H10" s="65"/>
    </row>
    <row r="11" spans="1:9" ht="61.5" customHeight="1">
      <c r="A11" s="204"/>
      <c r="B11" s="47"/>
      <c r="C11" s="20" t="s">
        <v>72</v>
      </c>
      <c r="D11" s="67"/>
      <c r="E11" s="64"/>
      <c r="F11" s="92"/>
      <c r="G11" s="100"/>
      <c r="H11" s="65"/>
    </row>
    <row r="12" spans="1:9">
      <c r="A12" s="204"/>
      <c r="B12" s="47"/>
      <c r="C12" s="20" t="s">
        <v>117</v>
      </c>
      <c r="D12" s="67"/>
      <c r="E12" s="64"/>
      <c r="F12" s="92"/>
      <c r="G12" s="100"/>
      <c r="H12" s="65"/>
    </row>
    <row r="13" spans="1:9">
      <c r="A13" s="204"/>
      <c r="B13" s="47"/>
      <c r="C13" s="20" t="s">
        <v>99</v>
      </c>
      <c r="D13" s="67"/>
      <c r="E13" s="64"/>
      <c r="F13" s="92"/>
      <c r="G13" s="100"/>
      <c r="H13" s="65"/>
    </row>
    <row r="14" spans="1:9">
      <c r="A14" s="204"/>
      <c r="B14" s="47"/>
      <c r="C14" s="20" t="s">
        <v>73</v>
      </c>
      <c r="D14" s="67"/>
      <c r="E14" s="64"/>
      <c r="F14" s="92"/>
      <c r="G14" s="100"/>
      <c r="H14" s="65"/>
    </row>
    <row r="15" spans="1:9">
      <c r="A15" s="204"/>
      <c r="B15" s="47"/>
      <c r="C15" s="20" t="s">
        <v>100</v>
      </c>
      <c r="D15" s="67"/>
      <c r="E15" s="64"/>
      <c r="F15" s="92"/>
      <c r="G15" s="100"/>
      <c r="H15" s="65"/>
    </row>
    <row r="16" spans="1:9">
      <c r="A16" s="204"/>
      <c r="B16" s="47"/>
      <c r="C16" s="20" t="s">
        <v>5</v>
      </c>
      <c r="D16" s="67"/>
      <c r="E16" s="64"/>
      <c r="F16" s="92"/>
      <c r="G16" s="100"/>
      <c r="H16" s="65"/>
    </row>
    <row r="17" spans="1:9">
      <c r="A17" s="204"/>
      <c r="B17" s="47"/>
      <c r="C17" s="20" t="s">
        <v>74</v>
      </c>
      <c r="D17" s="67"/>
      <c r="E17" s="64"/>
      <c r="F17" s="92"/>
      <c r="G17" s="100"/>
      <c r="H17" s="65"/>
    </row>
    <row r="18" spans="1:9">
      <c r="A18" s="204"/>
      <c r="B18" s="47"/>
      <c r="C18" s="20" t="s">
        <v>118</v>
      </c>
      <c r="D18" s="67"/>
      <c r="E18" s="64"/>
      <c r="F18" s="92"/>
      <c r="G18" s="100"/>
      <c r="H18" s="65"/>
    </row>
    <row r="19" spans="1:9">
      <c r="A19" s="204"/>
      <c r="B19" s="47"/>
      <c r="C19" s="21" t="s">
        <v>75</v>
      </c>
      <c r="D19" s="67"/>
      <c r="E19" s="64"/>
      <c r="F19" s="92"/>
      <c r="G19" s="100"/>
      <c r="H19" s="65"/>
    </row>
    <row r="20" spans="1:9">
      <c r="A20" s="204"/>
      <c r="B20" s="47"/>
      <c r="C20" s="20" t="s">
        <v>63</v>
      </c>
      <c r="D20" s="67"/>
      <c r="E20" s="64"/>
      <c r="F20" s="92"/>
      <c r="G20" s="100"/>
      <c r="H20" s="65"/>
    </row>
    <row r="21" spans="1:9" ht="17.25" customHeight="1">
      <c r="A21" s="204"/>
      <c r="B21" s="47"/>
      <c r="C21" s="20" t="s">
        <v>6</v>
      </c>
      <c r="D21" s="67"/>
      <c r="E21" s="64"/>
      <c r="F21" s="92"/>
      <c r="G21" s="100"/>
      <c r="H21" s="65"/>
    </row>
    <row r="22" spans="1:9" ht="15.75" thickBot="1">
      <c r="A22" s="205"/>
      <c r="B22" s="180"/>
      <c r="C22" s="24" t="s">
        <v>2</v>
      </c>
      <c r="D22" s="67"/>
      <c r="E22" s="64"/>
      <c r="F22" s="92"/>
      <c r="G22" s="100"/>
      <c r="H22" s="65"/>
      <c r="I22" s="97">
        <f>SUM(G9:G22)</f>
        <v>0</v>
      </c>
    </row>
    <row r="23" spans="1:9">
      <c r="B23" s="1"/>
      <c r="C23" s="206" t="s">
        <v>61</v>
      </c>
      <c r="D23" s="208" t="s">
        <v>115</v>
      </c>
      <c r="E23" s="210">
        <f>SUM(E3:E22)</f>
        <v>0</v>
      </c>
      <c r="F23" s="199">
        <f>SUM(F3:F22)</f>
        <v>0</v>
      </c>
      <c r="G23" s="201">
        <f>SUM(G3:G22)</f>
        <v>0</v>
      </c>
    </row>
    <row r="24" spans="1:9" ht="24" thickBot="1">
      <c r="B24" s="1"/>
      <c r="C24" s="207"/>
      <c r="D24" s="209"/>
      <c r="E24" s="211"/>
      <c r="F24" s="200"/>
      <c r="G24" s="202"/>
      <c r="H24" s="4"/>
    </row>
    <row r="25" spans="1:9" ht="24" thickTop="1">
      <c r="B25" s="1"/>
      <c r="C25" t="s">
        <v>16</v>
      </c>
      <c r="D25" s="57"/>
      <c r="E25" s="58"/>
      <c r="F25" s="58"/>
      <c r="G25" s="58"/>
      <c r="H25" s="4"/>
    </row>
  </sheetData>
  <sheetProtection formatCells="0" formatColumns="0" formatRows="0" insertColumns="0" insertRows="0" insertHyperlinks="0" deleteColumns="0" deleteRows="0" sort="0" autoFilter="0" pivotTables="0"/>
  <mergeCells count="7">
    <mergeCell ref="F23:F24"/>
    <mergeCell ref="G23:G24"/>
    <mergeCell ref="A3:A6"/>
    <mergeCell ref="A9:A22"/>
    <mergeCell ref="C23:C24"/>
    <mergeCell ref="D23:D24"/>
    <mergeCell ref="E23:E24"/>
  </mergeCells>
  <pageMargins left="0.23622047244094491" right="0.23622047244094491" top="0.74803149606299213" bottom="0.74803149606299213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workbookViewId="0">
      <selection activeCell="C9" sqref="C9"/>
    </sheetView>
  </sheetViews>
  <sheetFormatPr baseColWidth="10" defaultRowHeight="15"/>
  <cols>
    <col min="2" max="2" width="11.42578125" customWidth="1"/>
    <col min="3" max="3" width="34.5703125" customWidth="1"/>
    <col min="4" max="4" width="9.140625" customWidth="1"/>
    <col min="5" max="5" width="40.42578125" bestFit="1" customWidth="1"/>
    <col min="6" max="6" width="10.28515625" bestFit="1" customWidth="1"/>
    <col min="7" max="7" width="12.7109375" customWidth="1"/>
    <col min="8" max="8" width="18.140625" customWidth="1"/>
  </cols>
  <sheetData>
    <row r="1" spans="1:9" ht="35.25" customHeight="1" thickTop="1" thickBot="1">
      <c r="B1" s="49" t="s">
        <v>174</v>
      </c>
      <c r="C1" s="61" t="s">
        <v>153</v>
      </c>
      <c r="D1" s="51"/>
      <c r="E1" s="51"/>
      <c r="F1" s="51"/>
      <c r="G1" s="51"/>
      <c r="H1" s="94">
        <f ca="1">TODAY()</f>
        <v>43245</v>
      </c>
    </row>
    <row r="2" spans="1:9" ht="23.25" customHeight="1" thickTop="1" thickBot="1">
      <c r="B2" s="76"/>
      <c r="C2" s="77"/>
      <c r="D2" s="33" t="s">
        <v>15</v>
      </c>
      <c r="E2" s="32" t="s">
        <v>82</v>
      </c>
      <c r="F2" s="36" t="s">
        <v>60</v>
      </c>
      <c r="G2" s="36" t="s">
        <v>81</v>
      </c>
      <c r="H2" s="34" t="s">
        <v>80</v>
      </c>
    </row>
    <row r="3" spans="1:9" ht="21" customHeight="1" thickTop="1">
      <c r="A3" s="203" t="s">
        <v>162</v>
      </c>
      <c r="B3" s="181"/>
      <c r="C3" s="19" t="s">
        <v>127</v>
      </c>
      <c r="D3" s="67">
        <v>5</v>
      </c>
      <c r="E3" s="64"/>
      <c r="F3" s="92"/>
      <c r="G3" s="100"/>
      <c r="H3" s="65"/>
    </row>
    <row r="4" spans="1:9" ht="21" customHeight="1">
      <c r="A4" s="204"/>
      <c r="B4" s="181"/>
      <c r="C4" s="19" t="s">
        <v>128</v>
      </c>
      <c r="D4" s="67">
        <v>1</v>
      </c>
      <c r="E4" s="64"/>
      <c r="F4" s="92"/>
      <c r="G4" s="100"/>
      <c r="H4" s="65"/>
    </row>
    <row r="5" spans="1:9" ht="21" customHeight="1">
      <c r="A5" s="204"/>
      <c r="B5" s="181"/>
      <c r="C5" s="19" t="s">
        <v>148</v>
      </c>
      <c r="D5" s="67">
        <v>1</v>
      </c>
      <c r="E5" s="64"/>
      <c r="F5" s="92"/>
      <c r="G5" s="100"/>
      <c r="H5" s="65"/>
    </row>
    <row r="6" spans="1:9" ht="21" customHeight="1" thickBot="1">
      <c r="A6" s="205"/>
      <c r="B6" s="181"/>
      <c r="C6" s="19" t="s">
        <v>129</v>
      </c>
      <c r="D6" s="67">
        <v>1</v>
      </c>
      <c r="E6" s="64"/>
      <c r="F6" s="92"/>
      <c r="G6" s="100"/>
      <c r="H6" s="65"/>
      <c r="I6" s="97">
        <f>SUM(G3:G6)</f>
        <v>0</v>
      </c>
    </row>
    <row r="7" spans="1:9" ht="16.5" customHeight="1" thickBot="1">
      <c r="A7" s="75"/>
      <c r="B7" s="66"/>
      <c r="C7" s="19"/>
      <c r="D7" s="67"/>
      <c r="E7" s="64"/>
      <c r="F7" s="92"/>
      <c r="G7" s="100"/>
      <c r="H7" s="65"/>
    </row>
    <row r="8" spans="1:9" ht="28.5" customHeight="1">
      <c r="A8" s="203" t="s">
        <v>161</v>
      </c>
      <c r="B8" s="183"/>
      <c r="C8" s="20" t="s">
        <v>1</v>
      </c>
      <c r="D8" s="42">
        <v>1</v>
      </c>
      <c r="E8" s="64"/>
      <c r="F8" s="92"/>
      <c r="G8" s="100"/>
      <c r="H8" s="65"/>
    </row>
    <row r="9" spans="1:9" ht="26.25" customHeight="1" thickBot="1">
      <c r="A9" s="204"/>
      <c r="C9" s="22" t="s">
        <v>8</v>
      </c>
      <c r="D9" s="43">
        <v>1</v>
      </c>
      <c r="E9" s="64"/>
      <c r="F9" s="92"/>
      <c r="G9" s="100"/>
      <c r="H9" s="65"/>
    </row>
    <row r="10" spans="1:9" ht="24" customHeight="1" thickTop="1">
      <c r="A10" s="204"/>
      <c r="B10" s="183"/>
      <c r="C10" s="20" t="s">
        <v>72</v>
      </c>
      <c r="D10" s="42">
        <v>1</v>
      </c>
      <c r="E10" s="64"/>
      <c r="F10" s="92"/>
      <c r="G10" s="100"/>
      <c r="H10" s="65"/>
    </row>
    <row r="11" spans="1:9" ht="25.5" customHeight="1">
      <c r="A11" s="204"/>
      <c r="B11" s="183"/>
      <c r="C11" s="20" t="s">
        <v>3</v>
      </c>
      <c r="D11" s="42">
        <v>1</v>
      </c>
      <c r="E11" s="64"/>
      <c r="F11" s="92"/>
      <c r="G11" s="100"/>
      <c r="H11" s="65"/>
    </row>
    <row r="12" spans="1:9" ht="28.5" customHeight="1">
      <c r="A12" s="204"/>
      <c r="B12" s="183"/>
      <c r="C12" s="14" t="s">
        <v>101</v>
      </c>
      <c r="D12" s="42">
        <v>1</v>
      </c>
      <c r="E12" s="64"/>
      <c r="F12" s="92"/>
      <c r="G12" s="100"/>
      <c r="H12" s="65"/>
    </row>
    <row r="13" spans="1:9" ht="25.5" customHeight="1">
      <c r="A13" s="204"/>
      <c r="B13" s="183"/>
      <c r="C13" s="20" t="s">
        <v>73</v>
      </c>
      <c r="D13" s="42">
        <v>1</v>
      </c>
      <c r="E13" s="64"/>
      <c r="F13" s="92"/>
      <c r="G13" s="100"/>
      <c r="H13" s="65"/>
    </row>
    <row r="14" spans="1:9" ht="25.5" customHeight="1">
      <c r="A14" s="204"/>
      <c r="B14" s="183"/>
      <c r="C14" s="20" t="s">
        <v>64</v>
      </c>
      <c r="D14" s="42">
        <v>1</v>
      </c>
      <c r="E14" s="64"/>
      <c r="F14" s="92"/>
      <c r="G14" s="100"/>
      <c r="H14" s="65"/>
    </row>
    <row r="15" spans="1:9" ht="18" customHeight="1">
      <c r="A15" s="204"/>
      <c r="B15" s="183"/>
      <c r="C15" s="20" t="s">
        <v>7</v>
      </c>
      <c r="D15" s="42">
        <v>1</v>
      </c>
      <c r="E15" s="64"/>
      <c r="F15" s="92"/>
      <c r="G15" s="100"/>
      <c r="H15" s="65"/>
    </row>
    <row r="16" spans="1:9" ht="20.25" customHeight="1">
      <c r="A16" s="204"/>
      <c r="B16" s="183"/>
      <c r="C16" s="20" t="s">
        <v>125</v>
      </c>
      <c r="D16" s="42">
        <v>1</v>
      </c>
      <c r="E16" s="64"/>
      <c r="F16" s="92"/>
      <c r="G16" s="100"/>
      <c r="H16" s="65"/>
    </row>
    <row r="17" spans="1:9" ht="21.75" customHeight="1">
      <c r="A17" s="204"/>
      <c r="B17" s="183"/>
      <c r="C17" s="20" t="s">
        <v>74</v>
      </c>
      <c r="D17" s="42">
        <v>1</v>
      </c>
      <c r="E17" s="64"/>
      <c r="F17" s="92"/>
      <c r="G17" s="100"/>
      <c r="H17" s="65"/>
    </row>
    <row r="18" spans="1:9" ht="22.5" customHeight="1">
      <c r="A18" s="204"/>
      <c r="B18" s="183"/>
      <c r="C18" s="20" t="s">
        <v>4</v>
      </c>
      <c r="D18" s="42">
        <v>1</v>
      </c>
      <c r="E18" s="64"/>
      <c r="F18" s="92"/>
      <c r="G18" s="100"/>
      <c r="H18" s="65"/>
    </row>
    <row r="19" spans="1:9" ht="20.25" customHeight="1">
      <c r="A19" s="204"/>
      <c r="B19" s="183"/>
      <c r="C19" s="20" t="s">
        <v>76</v>
      </c>
      <c r="D19" s="42">
        <v>1</v>
      </c>
      <c r="E19" s="64"/>
      <c r="F19" s="92"/>
      <c r="G19" s="100"/>
      <c r="H19" s="65"/>
    </row>
    <row r="20" spans="1:9">
      <c r="A20" s="204"/>
      <c r="B20" s="183"/>
      <c r="C20" s="20" t="s">
        <v>13</v>
      </c>
      <c r="D20" s="42">
        <v>1</v>
      </c>
      <c r="E20" s="64"/>
      <c r="F20" s="92"/>
      <c r="G20" s="100"/>
      <c r="H20" s="65"/>
    </row>
    <row r="21" spans="1:9" ht="20.25" customHeight="1">
      <c r="A21" s="204"/>
      <c r="B21" s="183"/>
      <c r="C21" s="21" t="s">
        <v>75</v>
      </c>
      <c r="D21" s="42">
        <v>1</v>
      </c>
      <c r="E21" s="64"/>
      <c r="F21" s="92"/>
      <c r="G21" s="100"/>
      <c r="H21" s="65"/>
    </row>
    <row r="22" spans="1:9" ht="18.75" customHeight="1">
      <c r="A22" s="204"/>
      <c r="B22" s="183"/>
      <c r="C22" s="20" t="s">
        <v>14</v>
      </c>
      <c r="D22" s="42">
        <v>1</v>
      </c>
      <c r="E22" s="64"/>
      <c r="F22" s="92"/>
      <c r="G22" s="100"/>
      <c r="H22" s="65"/>
    </row>
    <row r="23" spans="1:9" ht="22.5" customHeight="1">
      <c r="A23" s="204"/>
      <c r="B23" s="183"/>
      <c r="C23" s="20" t="s">
        <v>11</v>
      </c>
      <c r="D23" s="42">
        <v>1</v>
      </c>
      <c r="E23" s="64"/>
      <c r="F23" s="92"/>
      <c r="G23" s="100"/>
      <c r="H23" s="65"/>
    </row>
    <row r="24" spans="1:9" ht="27.75" customHeight="1">
      <c r="A24" s="204"/>
      <c r="B24" s="183"/>
      <c r="C24" s="14" t="s">
        <v>102</v>
      </c>
      <c r="D24" s="42">
        <v>1</v>
      </c>
      <c r="E24" s="64"/>
      <c r="F24" s="92"/>
      <c r="G24" s="100"/>
      <c r="H24" s="65"/>
    </row>
    <row r="25" spans="1:9" ht="22.5" customHeight="1">
      <c r="A25" s="204"/>
      <c r="B25" s="183"/>
      <c r="C25" s="20" t="s">
        <v>6</v>
      </c>
      <c r="D25" s="42">
        <v>1</v>
      </c>
      <c r="E25" s="64"/>
      <c r="F25" s="92"/>
      <c r="G25" s="100"/>
      <c r="H25" s="65"/>
    </row>
    <row r="26" spans="1:9" ht="24.75" customHeight="1" thickBot="1">
      <c r="A26" s="205"/>
      <c r="B26" s="183"/>
      <c r="C26" s="14" t="s">
        <v>12</v>
      </c>
      <c r="D26" s="42">
        <v>1</v>
      </c>
      <c r="E26" s="64"/>
      <c r="F26" s="92"/>
      <c r="G26" s="100"/>
      <c r="H26" s="65"/>
      <c r="I26" s="97">
        <f>SUM(G8:G26)</f>
        <v>0</v>
      </c>
    </row>
    <row r="27" spans="1:9" ht="19.5" thickTop="1">
      <c r="C27" s="216" t="s">
        <v>61</v>
      </c>
      <c r="D27" s="218" t="s">
        <v>70</v>
      </c>
      <c r="E27" s="220">
        <f>SUM(E3:E26)</f>
        <v>0</v>
      </c>
      <c r="F27" s="212">
        <f>SUM(F3:F26)</f>
        <v>0</v>
      </c>
      <c r="G27" s="214">
        <f>SUM(G3:G26)</f>
        <v>0</v>
      </c>
      <c r="H27" s="5"/>
    </row>
    <row r="28" spans="1:9" ht="15.75" customHeight="1" thickBot="1">
      <c r="C28" s="217"/>
      <c r="D28" s="219"/>
      <c r="E28" s="221"/>
      <c r="F28" s="213"/>
      <c r="G28" s="215"/>
      <c r="H28" s="1"/>
    </row>
    <row r="29" spans="1:9" ht="15.75" thickTop="1">
      <c r="C29" t="s">
        <v>16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F27:F28"/>
    <mergeCell ref="G27:G28"/>
    <mergeCell ref="A8:A26"/>
    <mergeCell ref="A3:A6"/>
    <mergeCell ref="C27:C28"/>
    <mergeCell ref="D27:D28"/>
    <mergeCell ref="E27:E28"/>
  </mergeCells>
  <pageMargins left="0.23622047244094491" right="0.23622047244094491" top="0.74803149606299213" bottom="0.74803149606299213" header="0.31496062992125984" footer="0.31496062992125984"/>
  <pageSetup paperSize="9" scale="6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="115" zoomScaleNormal="115" workbookViewId="0">
      <selection activeCell="D29" sqref="D29"/>
    </sheetView>
  </sheetViews>
  <sheetFormatPr baseColWidth="10" defaultRowHeight="15"/>
  <cols>
    <col min="2" max="2" width="16.85546875" customWidth="1"/>
    <col min="3" max="3" width="42" bestFit="1" customWidth="1"/>
    <col min="4" max="4" width="6" customWidth="1"/>
    <col min="5" max="5" width="11.5703125" bestFit="1" customWidth="1"/>
    <col min="6" max="6" width="10.28515625" bestFit="1" customWidth="1"/>
    <col min="7" max="7" width="12.7109375" customWidth="1"/>
    <col min="8" max="8" width="22.42578125" customWidth="1"/>
  </cols>
  <sheetData>
    <row r="1" spans="1:9" ht="48" customHeight="1" thickTop="1" thickBot="1">
      <c r="B1" s="49" t="s">
        <v>174</v>
      </c>
      <c r="C1" s="79" t="s">
        <v>154</v>
      </c>
      <c r="D1" s="80"/>
      <c r="E1" s="80"/>
      <c r="F1" s="80"/>
      <c r="G1" s="80"/>
      <c r="H1" s="93">
        <f ca="1">TODAY()</f>
        <v>43245</v>
      </c>
    </row>
    <row r="2" spans="1:9" ht="15.75" customHeight="1" thickTop="1" thickBot="1">
      <c r="B2" s="78"/>
      <c r="C2" s="81" t="s">
        <v>0</v>
      </c>
      <c r="D2" s="82" t="s">
        <v>15</v>
      </c>
      <c r="E2" s="83" t="s">
        <v>82</v>
      </c>
      <c r="F2" s="84" t="s">
        <v>60</v>
      </c>
      <c r="G2" s="84" t="s">
        <v>81</v>
      </c>
      <c r="H2" s="85" t="s">
        <v>80</v>
      </c>
    </row>
    <row r="3" spans="1:9" ht="21" customHeight="1" thickTop="1">
      <c r="A3" s="203" t="s">
        <v>163</v>
      </c>
      <c r="B3" s="184"/>
      <c r="C3" s="28" t="s">
        <v>24</v>
      </c>
      <c r="D3" s="39">
        <v>1</v>
      </c>
      <c r="E3" s="11"/>
      <c r="F3" s="46"/>
      <c r="G3" s="138"/>
      <c r="H3" s="63"/>
    </row>
    <row r="4" spans="1:9" ht="21" customHeight="1">
      <c r="A4" s="204"/>
      <c r="B4" s="185"/>
      <c r="C4" s="163" t="s">
        <v>22</v>
      </c>
      <c r="D4" s="161">
        <v>1</v>
      </c>
      <c r="E4" s="106"/>
      <c r="F4" s="46"/>
      <c r="G4" s="138"/>
      <c r="H4" s="63"/>
    </row>
    <row r="5" spans="1:9" ht="21" customHeight="1">
      <c r="A5" s="204"/>
      <c r="B5" s="184"/>
      <c r="C5" s="15" t="s">
        <v>65</v>
      </c>
      <c r="D5" s="39">
        <v>1</v>
      </c>
      <c r="E5" s="106"/>
      <c r="F5" s="46"/>
      <c r="G5" s="138"/>
      <c r="H5" s="63"/>
    </row>
    <row r="6" spans="1:9" ht="17.25" customHeight="1">
      <c r="A6" s="204"/>
      <c r="B6" s="47"/>
      <c r="C6" s="20" t="s">
        <v>21</v>
      </c>
      <c r="D6" s="39">
        <v>1</v>
      </c>
      <c r="E6" s="106"/>
      <c r="F6" s="46"/>
      <c r="G6" s="138"/>
      <c r="H6" s="63"/>
    </row>
    <row r="7" spans="1:9" ht="21" customHeight="1" thickBot="1">
      <c r="A7" s="205"/>
      <c r="B7" s="181"/>
      <c r="C7" s="87" t="s">
        <v>23</v>
      </c>
      <c r="D7" s="45">
        <v>1</v>
      </c>
      <c r="E7" s="106"/>
      <c r="F7" s="46"/>
      <c r="G7" s="138"/>
      <c r="H7" s="63"/>
      <c r="I7" s="97">
        <f>SUM(G3:G7)</f>
        <v>0</v>
      </c>
    </row>
    <row r="8" spans="1:9" ht="17.25" thickTop="1" thickBot="1">
      <c r="B8" s="159"/>
      <c r="C8" s="164"/>
      <c r="D8" s="162"/>
      <c r="E8" s="106"/>
      <c r="F8" s="46"/>
      <c r="G8" s="138"/>
      <c r="H8" s="63"/>
    </row>
    <row r="9" spans="1:9" ht="16.5" thickTop="1">
      <c r="A9" s="203" t="s">
        <v>164</v>
      </c>
      <c r="B9" s="179"/>
      <c r="C9" s="169" t="s">
        <v>146</v>
      </c>
      <c r="D9" s="167">
        <v>1</v>
      </c>
      <c r="E9" s="106"/>
      <c r="F9" s="46"/>
      <c r="G9" s="138"/>
      <c r="H9" s="63"/>
    </row>
    <row r="10" spans="1:9" ht="41.25" customHeight="1">
      <c r="A10" s="204"/>
      <c r="B10" s="47"/>
      <c r="C10" s="28" t="s">
        <v>121</v>
      </c>
      <c r="D10" s="39">
        <v>2</v>
      </c>
      <c r="E10" s="106"/>
      <c r="F10" s="46"/>
      <c r="G10" s="138"/>
      <c r="H10" s="63"/>
    </row>
    <row r="11" spans="1:9" ht="28.5" customHeight="1">
      <c r="A11" s="204"/>
      <c r="B11" s="47"/>
      <c r="C11" s="14" t="s">
        <v>78</v>
      </c>
      <c r="D11" s="39">
        <v>1</v>
      </c>
      <c r="E11" s="106"/>
      <c r="F11" s="46"/>
      <c r="G11" s="138"/>
      <c r="H11" s="63"/>
    </row>
    <row r="12" spans="1:9" ht="20.25" customHeight="1">
      <c r="A12" s="204"/>
      <c r="B12" s="47"/>
      <c r="C12" s="14" t="s">
        <v>96</v>
      </c>
      <c r="D12" s="39">
        <v>1</v>
      </c>
      <c r="E12" s="106"/>
      <c r="F12" s="46"/>
      <c r="G12" s="138"/>
      <c r="H12" s="63"/>
    </row>
    <row r="13" spans="1:9" ht="20.25" customHeight="1">
      <c r="A13" s="204"/>
      <c r="B13" s="47"/>
      <c r="C13" s="14" t="s">
        <v>18</v>
      </c>
      <c r="D13" s="39">
        <v>1</v>
      </c>
      <c r="E13" s="106"/>
      <c r="F13" s="46"/>
      <c r="G13" s="138"/>
      <c r="H13" s="63"/>
    </row>
    <row r="14" spans="1:9" ht="20.25" customHeight="1">
      <c r="A14" s="204"/>
      <c r="B14" s="47"/>
      <c r="C14" s="14" t="s">
        <v>19</v>
      </c>
      <c r="D14" s="39">
        <v>1</v>
      </c>
      <c r="E14" s="106"/>
      <c r="F14" s="46"/>
      <c r="G14" s="138"/>
      <c r="H14" s="63"/>
    </row>
    <row r="15" spans="1:9" ht="22.5" customHeight="1">
      <c r="A15" s="204"/>
      <c r="B15" s="47"/>
      <c r="C15" s="14" t="s">
        <v>97</v>
      </c>
      <c r="D15" s="39">
        <v>1</v>
      </c>
      <c r="E15" s="106"/>
      <c r="F15" s="46"/>
      <c r="G15" s="138"/>
      <c r="H15" s="63"/>
    </row>
    <row r="16" spans="1:9" ht="25.5" customHeight="1">
      <c r="A16" s="204"/>
      <c r="B16" s="47"/>
      <c r="C16" s="14" t="s">
        <v>93</v>
      </c>
      <c r="D16" s="39">
        <v>1</v>
      </c>
      <c r="E16" s="106"/>
      <c r="F16" s="46"/>
      <c r="G16" s="138"/>
      <c r="H16" s="63"/>
    </row>
    <row r="17" spans="1:9" ht="29.25" customHeight="1">
      <c r="A17" s="204"/>
      <c r="B17" s="47"/>
      <c r="C17" s="14" t="s">
        <v>94</v>
      </c>
      <c r="D17" s="39">
        <v>1</v>
      </c>
      <c r="E17" s="106"/>
      <c r="F17" s="46"/>
      <c r="G17" s="138"/>
      <c r="H17" s="63"/>
    </row>
    <row r="18" spans="1:9" ht="24" customHeight="1">
      <c r="A18" s="204"/>
      <c r="B18" s="47"/>
      <c r="C18" s="14" t="s">
        <v>95</v>
      </c>
      <c r="D18" s="39">
        <v>1</v>
      </c>
      <c r="E18" s="106"/>
      <c r="F18" s="46"/>
      <c r="G18" s="138"/>
      <c r="H18" s="63"/>
    </row>
    <row r="19" spans="1:9" ht="15.75">
      <c r="A19" s="204"/>
      <c r="B19" s="47"/>
      <c r="C19" s="14" t="s">
        <v>114</v>
      </c>
      <c r="D19" s="39">
        <v>1</v>
      </c>
      <c r="E19" s="106"/>
      <c r="F19" s="46"/>
      <c r="G19" s="138"/>
      <c r="H19" s="63"/>
    </row>
    <row r="20" spans="1:9" ht="16.5" customHeight="1">
      <c r="A20" s="204"/>
      <c r="B20" s="47"/>
      <c r="C20" s="165" t="s">
        <v>87</v>
      </c>
      <c r="D20" s="39">
        <v>1</v>
      </c>
      <c r="E20" s="106"/>
      <c r="F20" s="46"/>
      <c r="G20" s="138"/>
      <c r="H20" s="63"/>
    </row>
    <row r="21" spans="1:9" ht="29.25" customHeight="1">
      <c r="A21" s="204"/>
      <c r="B21" s="47"/>
      <c r="C21" s="166" t="s">
        <v>126</v>
      </c>
      <c r="D21" s="39">
        <v>1</v>
      </c>
      <c r="E21" s="106"/>
      <c r="F21" s="46"/>
      <c r="G21" s="138"/>
      <c r="H21" s="63"/>
    </row>
    <row r="22" spans="1:9" ht="15.75">
      <c r="A22" s="204"/>
      <c r="B22" s="186"/>
      <c r="C22" s="14" t="s">
        <v>17</v>
      </c>
      <c r="D22" s="39">
        <v>1</v>
      </c>
      <c r="E22" s="106"/>
      <c r="F22" s="46"/>
      <c r="G22" s="138"/>
      <c r="H22" s="63"/>
    </row>
    <row r="23" spans="1:9" ht="18" customHeight="1">
      <c r="A23" s="204"/>
      <c r="B23" s="47"/>
      <c r="C23" s="14" t="s">
        <v>77</v>
      </c>
      <c r="D23" s="39">
        <v>1</v>
      </c>
      <c r="E23" s="106"/>
      <c r="F23" s="46"/>
      <c r="G23" s="138"/>
      <c r="H23" s="63"/>
    </row>
    <row r="24" spans="1:9" ht="21" customHeight="1">
      <c r="A24" s="204"/>
      <c r="B24" s="47"/>
      <c r="C24" s="14" t="s">
        <v>20</v>
      </c>
      <c r="D24" s="39">
        <v>1</v>
      </c>
      <c r="E24" s="106"/>
      <c r="F24" s="46"/>
      <c r="G24" s="138"/>
      <c r="H24" s="63"/>
    </row>
    <row r="25" spans="1:9" ht="22.5" customHeight="1">
      <c r="A25" s="204"/>
      <c r="B25" s="47"/>
      <c r="C25" s="15" t="s">
        <v>49</v>
      </c>
      <c r="D25" s="39">
        <v>1</v>
      </c>
      <c r="E25" s="106"/>
      <c r="F25" s="46"/>
      <c r="G25" s="138"/>
      <c r="H25" s="63"/>
    </row>
    <row r="26" spans="1:9" ht="37.5" customHeight="1" thickBot="1">
      <c r="A26" s="205"/>
      <c r="B26" s="47"/>
      <c r="C26" s="14" t="s">
        <v>98</v>
      </c>
      <c r="D26" s="39">
        <v>1</v>
      </c>
      <c r="E26" s="106"/>
      <c r="F26" s="46"/>
      <c r="G26" s="138"/>
      <c r="H26" s="63"/>
      <c r="I26" s="97">
        <f>SUM(G9:G26)</f>
        <v>0</v>
      </c>
    </row>
    <row r="27" spans="1:9" ht="15.75" customHeight="1" thickTop="1">
      <c r="B27" s="160"/>
      <c r="C27" s="224" t="s">
        <v>61</v>
      </c>
      <c r="D27" s="218" t="s">
        <v>175</v>
      </c>
      <c r="E27" s="212">
        <f>SUM(E3:E26)</f>
        <v>0</v>
      </c>
      <c r="F27" s="212">
        <f>SUM(F3:F26)</f>
        <v>0</v>
      </c>
      <c r="G27" s="214">
        <f>SUM(G3:G26)</f>
        <v>0</v>
      </c>
      <c r="H27" s="222"/>
    </row>
    <row r="28" spans="1:9" ht="15.75" customHeight="1" thickBot="1">
      <c r="B28" s="1"/>
      <c r="C28" s="225"/>
      <c r="D28" s="219"/>
      <c r="E28" s="213"/>
      <c r="F28" s="213"/>
      <c r="G28" s="215"/>
      <c r="H28" s="223"/>
    </row>
    <row r="29" spans="1:9" ht="15.75" thickTop="1">
      <c r="C29" t="s">
        <v>16</v>
      </c>
      <c r="F29" s="1"/>
      <c r="G29" s="1"/>
    </row>
  </sheetData>
  <sheetProtection formatCells="0" formatColumns="0" formatRows="0" insertColumns="0" insertRows="0" insertHyperlinks="0" deleteColumns="0" deleteRows="0" sort="0" autoFilter="0" pivotTables="0"/>
  <mergeCells count="8">
    <mergeCell ref="A9:A26"/>
    <mergeCell ref="A3:A7"/>
    <mergeCell ref="H27:H28"/>
    <mergeCell ref="C27:C28"/>
    <mergeCell ref="D27:D28"/>
    <mergeCell ref="E27:E28"/>
    <mergeCell ref="F27:F28"/>
    <mergeCell ref="G27:G28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workbookViewId="0">
      <selection activeCell="C5" sqref="C5"/>
    </sheetView>
  </sheetViews>
  <sheetFormatPr baseColWidth="10" defaultRowHeight="15"/>
  <cols>
    <col min="2" max="2" width="15.140625" customWidth="1"/>
    <col min="3" max="3" width="53.5703125" bestFit="1" customWidth="1"/>
    <col min="4" max="4" width="5.85546875" bestFit="1" customWidth="1"/>
    <col min="5" max="5" width="11.5703125" bestFit="1" customWidth="1"/>
    <col min="6" max="6" width="10.28515625" bestFit="1" customWidth="1"/>
    <col min="7" max="7" width="11.28515625" customWidth="1"/>
    <col min="8" max="8" width="11.140625" customWidth="1"/>
  </cols>
  <sheetData>
    <row r="1" spans="1:9" ht="15.75" thickBot="1">
      <c r="F1" s="2"/>
      <c r="G1" s="2"/>
    </row>
    <row r="2" spans="1:9" ht="54.75" customHeight="1" thickTop="1" thickBot="1">
      <c r="B2" s="49" t="s">
        <v>174</v>
      </c>
      <c r="C2" s="55" t="s">
        <v>158</v>
      </c>
      <c r="D2" s="56"/>
      <c r="E2" s="56"/>
      <c r="F2" s="56"/>
      <c r="G2" s="56"/>
      <c r="H2" s="137">
        <f ca="1">TODAY()</f>
        <v>43245</v>
      </c>
    </row>
    <row r="3" spans="1:9" ht="24" customHeight="1" thickBot="1">
      <c r="B3" s="50"/>
      <c r="C3" s="141" t="s">
        <v>0</v>
      </c>
      <c r="D3" s="101" t="s">
        <v>15</v>
      </c>
      <c r="E3" s="102" t="s">
        <v>82</v>
      </c>
      <c r="F3" s="103" t="s">
        <v>60</v>
      </c>
      <c r="G3" s="103" t="s">
        <v>81</v>
      </c>
      <c r="H3" s="104" t="s">
        <v>80</v>
      </c>
    </row>
    <row r="4" spans="1:9" ht="24" customHeight="1">
      <c r="A4" s="203" t="s">
        <v>165</v>
      </c>
      <c r="B4" s="181"/>
      <c r="C4" s="20" t="s">
        <v>130</v>
      </c>
      <c r="D4" s="67">
        <v>1</v>
      </c>
      <c r="E4" s="142"/>
      <c r="F4" s="143"/>
      <c r="G4" s="143"/>
      <c r="H4" s="65"/>
    </row>
    <row r="5" spans="1:9" ht="33" customHeight="1">
      <c r="A5" s="226"/>
      <c r="B5" s="183"/>
      <c r="C5" s="26" t="s">
        <v>37</v>
      </c>
      <c r="D5" s="30">
        <v>1</v>
      </c>
      <c r="E5" s="144"/>
      <c r="F5" s="139"/>
      <c r="G5" s="139"/>
      <c r="H5" s="145"/>
    </row>
    <row r="6" spans="1:9" ht="23.25" customHeight="1">
      <c r="A6" s="226"/>
      <c r="B6" s="183"/>
      <c r="C6" s="27" t="s">
        <v>38</v>
      </c>
      <c r="D6" s="30">
        <v>1</v>
      </c>
      <c r="E6" s="144"/>
      <c r="F6" s="139"/>
      <c r="G6" s="139"/>
      <c r="H6" s="145"/>
    </row>
    <row r="7" spans="1:9" ht="28.5" customHeight="1">
      <c r="A7" s="226"/>
      <c r="B7" s="183"/>
      <c r="C7" s="146" t="s">
        <v>39</v>
      </c>
      <c r="D7" s="30">
        <v>1</v>
      </c>
      <c r="E7" s="144"/>
      <c r="F7" s="139"/>
      <c r="G7" s="139"/>
      <c r="H7" s="145"/>
    </row>
    <row r="8" spans="1:9" ht="23.25" customHeight="1" thickBot="1">
      <c r="A8" s="227"/>
      <c r="B8" s="187"/>
      <c r="C8" s="147" t="s">
        <v>62</v>
      </c>
      <c r="D8" s="148">
        <v>1</v>
      </c>
      <c r="E8" s="144"/>
      <c r="F8" s="139"/>
      <c r="G8" s="139"/>
      <c r="H8" s="145"/>
      <c r="I8" s="97">
        <f>SUM(G4:G8)</f>
        <v>0</v>
      </c>
    </row>
    <row r="9" spans="1:9" ht="23.25" customHeight="1" thickBot="1">
      <c r="B9" s="9"/>
      <c r="C9" s="140"/>
      <c r="D9" s="149"/>
      <c r="E9" s="144"/>
      <c r="F9" s="139"/>
      <c r="G9" s="139"/>
      <c r="H9" s="145"/>
    </row>
    <row r="10" spans="1:9" ht="22.5" customHeight="1" thickTop="1">
      <c r="A10" s="203" t="s">
        <v>166</v>
      </c>
      <c r="B10" s="188"/>
      <c r="C10" s="150" t="s">
        <v>28</v>
      </c>
      <c r="D10" s="86">
        <v>1</v>
      </c>
      <c r="E10" s="144"/>
      <c r="F10" s="139"/>
      <c r="G10" s="139"/>
      <c r="H10" s="145"/>
    </row>
    <row r="11" spans="1:9" ht="21" customHeight="1">
      <c r="A11" s="226"/>
      <c r="B11" s="47"/>
      <c r="C11" s="28" t="s">
        <v>124</v>
      </c>
      <c r="D11" s="13">
        <v>2</v>
      </c>
      <c r="E11" s="144"/>
      <c r="F11" s="139"/>
      <c r="G11" s="139"/>
      <c r="H11" s="145"/>
    </row>
    <row r="12" spans="1:9" ht="16.5" customHeight="1">
      <c r="A12" s="226"/>
      <c r="B12" s="183"/>
      <c r="C12" s="25" t="s">
        <v>26</v>
      </c>
      <c r="D12" s="30">
        <v>1</v>
      </c>
      <c r="E12" s="144"/>
      <c r="F12" s="139"/>
      <c r="G12" s="139"/>
      <c r="H12" s="145"/>
    </row>
    <row r="13" spans="1:9" ht="15.75">
      <c r="A13" s="226"/>
      <c r="B13" s="183"/>
      <c r="C13" s="25" t="s">
        <v>27</v>
      </c>
      <c r="D13" s="30">
        <v>1</v>
      </c>
      <c r="E13" s="144"/>
      <c r="F13" s="139"/>
      <c r="G13" s="139"/>
      <c r="H13" s="145"/>
    </row>
    <row r="14" spans="1:9" ht="18" customHeight="1">
      <c r="A14" s="226"/>
      <c r="B14" s="183"/>
      <c r="C14" s="25" t="s">
        <v>30</v>
      </c>
      <c r="D14" s="30">
        <v>1</v>
      </c>
      <c r="E14" s="144"/>
      <c r="F14" s="139"/>
      <c r="G14" s="139"/>
      <c r="H14" s="145"/>
    </row>
    <row r="15" spans="1:9" ht="15.75">
      <c r="A15" s="226"/>
      <c r="B15" s="183"/>
      <c r="C15" s="25" t="s">
        <v>104</v>
      </c>
      <c r="D15" s="30">
        <v>1</v>
      </c>
      <c r="E15" s="144"/>
      <c r="F15" s="139"/>
      <c r="G15" s="139"/>
      <c r="H15" s="145"/>
    </row>
    <row r="16" spans="1:9" ht="15.75">
      <c r="A16" s="226"/>
      <c r="B16" s="183"/>
      <c r="C16" s="25" t="s">
        <v>103</v>
      </c>
      <c r="D16" s="30">
        <v>1</v>
      </c>
      <c r="E16" s="144"/>
      <c r="F16" s="139"/>
      <c r="G16" s="139"/>
      <c r="H16" s="145"/>
    </row>
    <row r="17" spans="1:9" ht="20.25" customHeight="1">
      <c r="A17" s="226"/>
      <c r="B17" s="183"/>
      <c r="C17" s="25" t="s">
        <v>33</v>
      </c>
      <c r="D17" s="30">
        <v>1</v>
      </c>
      <c r="E17" s="144"/>
      <c r="F17" s="139"/>
      <c r="G17" s="139"/>
      <c r="H17" s="145"/>
    </row>
    <row r="18" spans="1:9" ht="21.75" customHeight="1">
      <c r="A18" s="226"/>
      <c r="B18" s="183"/>
      <c r="C18" s="25" t="s">
        <v>119</v>
      </c>
      <c r="D18" s="30">
        <v>1</v>
      </c>
      <c r="E18" s="144"/>
      <c r="F18" s="139"/>
      <c r="G18" s="139"/>
      <c r="H18" s="145"/>
    </row>
    <row r="19" spans="1:9" ht="15.75">
      <c r="A19" s="226"/>
      <c r="B19" s="183"/>
      <c r="C19" s="25" t="s">
        <v>105</v>
      </c>
      <c r="D19" s="30">
        <v>1</v>
      </c>
      <c r="E19" s="144"/>
      <c r="F19" s="139"/>
      <c r="G19" s="139"/>
      <c r="H19" s="145"/>
    </row>
    <row r="20" spans="1:9" ht="19.5" customHeight="1" thickBot="1">
      <c r="A20" s="226"/>
      <c r="B20" s="187"/>
      <c r="C20" s="151" t="s">
        <v>36</v>
      </c>
      <c r="D20" s="148">
        <v>1</v>
      </c>
      <c r="E20" s="144"/>
      <c r="F20" s="139"/>
      <c r="G20" s="139"/>
      <c r="H20" s="145"/>
      <c r="I20" s="97">
        <f>SUM(G10:G20)</f>
        <v>0</v>
      </c>
    </row>
    <row r="21" spans="1:9" ht="19.5" customHeight="1" thickTop="1" thickBot="1">
      <c r="A21" s="226"/>
      <c r="B21" s="189"/>
      <c r="C21" s="152"/>
      <c r="D21" s="149"/>
      <c r="E21" s="144"/>
      <c r="F21" s="139"/>
      <c r="G21" s="139"/>
      <c r="H21" s="145"/>
    </row>
    <row r="22" spans="1:9" ht="20.25" customHeight="1" thickTop="1">
      <c r="A22" s="226"/>
      <c r="B22" s="188"/>
      <c r="C22" s="150" t="s">
        <v>29</v>
      </c>
      <c r="D22" s="86">
        <v>2</v>
      </c>
      <c r="E22" s="144"/>
      <c r="F22" s="139"/>
      <c r="G22" s="139"/>
      <c r="H22" s="145"/>
    </row>
    <row r="23" spans="1:9" ht="15.75">
      <c r="A23" s="226"/>
      <c r="B23" s="183"/>
      <c r="C23" s="25" t="s">
        <v>123</v>
      </c>
      <c r="D23" s="30">
        <v>1</v>
      </c>
      <c r="E23" s="144"/>
      <c r="F23" s="139"/>
      <c r="G23" s="139"/>
      <c r="H23" s="145"/>
    </row>
    <row r="24" spans="1:9" ht="33.75" customHeight="1">
      <c r="A24" s="226"/>
      <c r="B24" s="183"/>
      <c r="C24" s="25" t="s">
        <v>31</v>
      </c>
      <c r="D24" s="30">
        <v>1</v>
      </c>
      <c r="E24" s="144"/>
      <c r="F24" s="139"/>
      <c r="G24" s="139"/>
      <c r="H24" s="145"/>
    </row>
    <row r="25" spans="1:9" ht="24.75" customHeight="1">
      <c r="A25" s="226"/>
      <c r="B25" s="183"/>
      <c r="C25" s="25" t="s">
        <v>32</v>
      </c>
      <c r="D25" s="30">
        <v>1</v>
      </c>
      <c r="E25" s="144"/>
      <c r="F25" s="139"/>
      <c r="G25" s="139"/>
      <c r="H25" s="145"/>
    </row>
    <row r="26" spans="1:9" ht="18" customHeight="1">
      <c r="A26" s="226"/>
      <c r="B26" s="183"/>
      <c r="C26" s="25" t="s">
        <v>34</v>
      </c>
      <c r="D26" s="30">
        <v>1</v>
      </c>
      <c r="E26" s="144"/>
      <c r="F26" s="139"/>
      <c r="G26" s="139"/>
      <c r="H26" s="145"/>
    </row>
    <row r="27" spans="1:9" ht="15.75">
      <c r="A27" s="226"/>
      <c r="B27" s="183"/>
      <c r="C27" s="25" t="s">
        <v>106</v>
      </c>
      <c r="D27" s="30">
        <v>1</v>
      </c>
      <c r="E27" s="144"/>
      <c r="F27" s="139"/>
      <c r="G27" s="139"/>
      <c r="H27" s="145"/>
    </row>
    <row r="28" spans="1:9" ht="15.75">
      <c r="A28" s="226"/>
      <c r="B28" s="183"/>
      <c r="C28" s="25" t="s">
        <v>35</v>
      </c>
      <c r="D28" s="30">
        <v>1</v>
      </c>
      <c r="E28" s="144"/>
      <c r="F28" s="139"/>
      <c r="G28" s="139"/>
      <c r="H28" s="145"/>
    </row>
    <row r="29" spans="1:9" ht="19.5" customHeight="1" thickBot="1">
      <c r="A29" s="227"/>
      <c r="B29" s="187"/>
      <c r="C29" s="151" t="s">
        <v>79</v>
      </c>
      <c r="D29" s="148">
        <v>1</v>
      </c>
      <c r="E29" s="144"/>
      <c r="F29" s="139"/>
      <c r="G29" s="139"/>
      <c r="H29" s="145"/>
      <c r="I29" s="97">
        <f>SUM(G22:G29)</f>
        <v>0</v>
      </c>
    </row>
    <row r="30" spans="1:9">
      <c r="B30" s="1"/>
      <c r="C30" s="206" t="s">
        <v>61</v>
      </c>
      <c r="D30" s="229" t="s">
        <v>176</v>
      </c>
      <c r="E30" s="230">
        <f>SUM(E4:E29)</f>
        <v>0</v>
      </c>
      <c r="F30" s="230">
        <f>SUM(F4:F29)</f>
        <v>0</v>
      </c>
      <c r="G30" s="231">
        <f>SUM(G4:G29)</f>
        <v>0</v>
      </c>
      <c r="H30" s="228"/>
    </row>
    <row r="31" spans="1:9" ht="15.75" thickBot="1">
      <c r="B31" s="1"/>
      <c r="C31" s="217"/>
      <c r="D31" s="219"/>
      <c r="E31" s="213"/>
      <c r="F31" s="213"/>
      <c r="G31" s="215"/>
      <c r="H31" s="228"/>
    </row>
    <row r="32" spans="1:9" ht="15.75" thickTop="1"/>
  </sheetData>
  <sheetProtection formatCells="0" formatColumns="0" formatRows="0" insertColumns="0" insertRows="0" insertHyperlinks="0" deleteColumns="0" deleteRows="0" sort="0" autoFilter="0" pivotTables="0"/>
  <mergeCells count="8">
    <mergeCell ref="A4:A8"/>
    <mergeCell ref="A10:A29"/>
    <mergeCell ref="H30:H31"/>
    <mergeCell ref="C30:C31"/>
    <mergeCell ref="D30:D31"/>
    <mergeCell ref="E30:E31"/>
    <mergeCell ref="F30:F31"/>
    <mergeCell ref="G30:G31"/>
  </mergeCells>
  <pageMargins left="0.25" right="0.25" top="0.75" bottom="0.75" header="0.3" footer="0.3"/>
  <pageSetup paperSize="9" scale="6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workbookViewId="0">
      <selection activeCell="C5" sqref="C5"/>
    </sheetView>
  </sheetViews>
  <sheetFormatPr baseColWidth="10" defaultRowHeight="15"/>
  <cols>
    <col min="2" max="2" width="15.85546875" customWidth="1"/>
    <col min="3" max="3" width="29.7109375" customWidth="1"/>
    <col min="4" max="4" width="7.42578125" customWidth="1"/>
    <col min="5" max="5" width="10.5703125" bestFit="1" customWidth="1"/>
    <col min="6" max="6" width="9.28515625" bestFit="1" customWidth="1"/>
    <col min="7" max="7" width="10.85546875" customWidth="1"/>
    <col min="8" max="8" width="21.7109375" customWidth="1"/>
  </cols>
  <sheetData>
    <row r="1" spans="1:9" ht="42.75" customHeight="1" thickTop="1" thickBot="1">
      <c r="B1" s="60" t="s">
        <v>174</v>
      </c>
      <c r="C1" s="62" t="s">
        <v>155</v>
      </c>
      <c r="D1" s="53"/>
      <c r="E1" s="53"/>
      <c r="F1" s="53"/>
      <c r="G1" s="53"/>
      <c r="H1" s="96">
        <f ca="1">TODAY()</f>
        <v>43245</v>
      </c>
    </row>
    <row r="2" spans="1:9" ht="20.25" customHeight="1" thickTop="1" thickBot="1">
      <c r="B2" s="52"/>
      <c r="C2" s="35" t="s">
        <v>0</v>
      </c>
      <c r="D2" s="31" t="s">
        <v>15</v>
      </c>
      <c r="E2" s="32" t="s">
        <v>82</v>
      </c>
      <c r="F2" s="36" t="s">
        <v>60</v>
      </c>
      <c r="G2" s="36" t="s">
        <v>81</v>
      </c>
      <c r="H2" s="34" t="s">
        <v>80</v>
      </c>
    </row>
    <row r="3" spans="1:9" ht="45.75" customHeight="1" thickTop="1">
      <c r="A3" s="203" t="s">
        <v>167</v>
      </c>
      <c r="B3" s="47"/>
      <c r="C3" s="16" t="s">
        <v>149</v>
      </c>
      <c r="D3" s="127">
        <v>1</v>
      </c>
      <c r="E3" s="11"/>
      <c r="F3" s="6"/>
      <c r="G3" s="121"/>
      <c r="H3" s="10"/>
    </row>
    <row r="4" spans="1:9" ht="33" customHeight="1">
      <c r="A4" s="226"/>
      <c r="B4" s="47"/>
      <c r="C4" s="16" t="s">
        <v>150</v>
      </c>
      <c r="D4" s="127">
        <v>1</v>
      </c>
      <c r="E4" s="11"/>
      <c r="F4" s="6"/>
      <c r="G4" s="121"/>
      <c r="H4" s="10"/>
    </row>
    <row r="5" spans="1:9" ht="26.25" customHeight="1" thickBot="1">
      <c r="A5" s="227"/>
      <c r="B5" s="180"/>
      <c r="C5" s="129" t="s">
        <v>151</v>
      </c>
      <c r="D5" s="128">
        <v>1</v>
      </c>
      <c r="E5" s="11"/>
      <c r="F5" s="6"/>
      <c r="G5" s="121"/>
      <c r="H5" s="10"/>
      <c r="I5" s="122">
        <f>SUM(G3:G5)</f>
        <v>0</v>
      </c>
    </row>
    <row r="6" spans="1:9" ht="26.25" customHeight="1" thickTop="1" thickBot="1">
      <c r="A6" s="75"/>
      <c r="B6" s="114"/>
      <c r="C6" s="125"/>
      <c r="D6" s="126"/>
      <c r="E6" s="11"/>
      <c r="F6" s="6"/>
      <c r="G6" s="121"/>
      <c r="H6" s="10"/>
    </row>
    <row r="7" spans="1:9" ht="26.25" customHeight="1" thickTop="1">
      <c r="A7" s="203" t="s">
        <v>168</v>
      </c>
      <c r="B7" s="190"/>
      <c r="C7" s="130" t="s">
        <v>141</v>
      </c>
      <c r="D7" s="131"/>
      <c r="E7" s="11"/>
      <c r="F7" s="6"/>
      <c r="G7" s="121"/>
      <c r="H7" s="10"/>
    </row>
    <row r="8" spans="1:9" ht="18.75" customHeight="1">
      <c r="A8" s="226"/>
      <c r="B8" s="48"/>
      <c r="C8" s="132" t="s">
        <v>121</v>
      </c>
      <c r="D8" s="133">
        <v>2</v>
      </c>
      <c r="E8" s="11"/>
      <c r="F8" s="6"/>
      <c r="G8" s="121"/>
      <c r="H8" s="10"/>
    </row>
    <row r="9" spans="1:9" ht="16.5" customHeight="1">
      <c r="A9" s="226"/>
      <c r="B9" s="48"/>
      <c r="C9" s="110" t="s">
        <v>40</v>
      </c>
      <c r="D9" s="133">
        <v>1</v>
      </c>
      <c r="E9" s="11"/>
      <c r="F9" s="6"/>
      <c r="G9" s="121"/>
      <c r="H9" s="10"/>
    </row>
    <row r="10" spans="1:9">
      <c r="A10" s="226"/>
      <c r="B10" s="48"/>
      <c r="C10" s="110" t="s">
        <v>41</v>
      </c>
      <c r="D10" s="133">
        <v>1</v>
      </c>
      <c r="E10" s="11"/>
      <c r="F10" s="6"/>
      <c r="G10" s="121"/>
      <c r="H10" s="10"/>
    </row>
    <row r="11" spans="1:9" ht="17.25" customHeight="1">
      <c r="A11" s="226"/>
      <c r="B11" s="48"/>
      <c r="C11" s="110" t="s">
        <v>142</v>
      </c>
      <c r="D11" s="133">
        <v>1</v>
      </c>
      <c r="E11" s="11"/>
      <c r="F11" s="6"/>
      <c r="G11" s="121"/>
      <c r="H11" s="10"/>
    </row>
    <row r="12" spans="1:9" ht="17.25" customHeight="1">
      <c r="A12" s="226"/>
      <c r="B12" s="48"/>
      <c r="C12" s="110" t="s">
        <v>143</v>
      </c>
      <c r="D12" s="133">
        <v>1</v>
      </c>
      <c r="E12" s="11"/>
      <c r="F12" s="6"/>
      <c r="G12" s="121"/>
      <c r="H12" s="10"/>
    </row>
    <row r="13" spans="1:9" ht="17.25" customHeight="1">
      <c r="A13" s="226"/>
      <c r="B13" s="48"/>
      <c r="C13" s="110" t="s">
        <v>144</v>
      </c>
      <c r="D13" s="133">
        <v>1</v>
      </c>
      <c r="E13" s="11"/>
      <c r="F13" s="6"/>
      <c r="G13" s="121"/>
      <c r="H13" s="10"/>
    </row>
    <row r="14" spans="1:9" ht="19.5" customHeight="1">
      <c r="A14" s="226"/>
      <c r="B14" s="48"/>
      <c r="C14" s="110" t="s">
        <v>42</v>
      </c>
      <c r="D14" s="133">
        <v>1</v>
      </c>
      <c r="E14" s="11"/>
      <c r="F14" s="6"/>
      <c r="G14" s="121"/>
      <c r="H14" s="10"/>
    </row>
    <row r="15" spans="1:9" ht="20.25" customHeight="1">
      <c r="A15" s="226"/>
      <c r="B15" s="191"/>
      <c r="C15" s="110" t="s">
        <v>43</v>
      </c>
      <c r="D15" s="133">
        <v>1</v>
      </c>
      <c r="E15" s="11"/>
      <c r="F15" s="6"/>
      <c r="G15" s="121"/>
      <c r="H15" s="10"/>
    </row>
    <row r="16" spans="1:9" ht="29.25" customHeight="1">
      <c r="A16" s="226"/>
      <c r="B16" s="48"/>
      <c r="C16" s="110" t="s">
        <v>46</v>
      </c>
      <c r="D16" s="133">
        <v>1</v>
      </c>
      <c r="E16" s="11"/>
      <c r="F16" s="6"/>
      <c r="G16" s="121"/>
      <c r="H16" s="10"/>
    </row>
    <row r="17" spans="1:9" ht="21" customHeight="1">
      <c r="A17" s="226"/>
      <c r="B17" s="48"/>
      <c r="C17" s="110" t="s">
        <v>107</v>
      </c>
      <c r="D17" s="133">
        <v>1</v>
      </c>
      <c r="E17" s="11"/>
      <c r="F17" s="6"/>
      <c r="G17" s="121"/>
      <c r="H17" s="10"/>
    </row>
    <row r="18" spans="1:9" ht="22.5" customHeight="1">
      <c r="A18" s="226"/>
      <c r="B18" s="48"/>
      <c r="C18" s="110" t="s">
        <v>85</v>
      </c>
      <c r="D18" s="133">
        <v>1</v>
      </c>
      <c r="E18" s="11"/>
      <c r="F18" s="6"/>
      <c r="G18" s="121"/>
      <c r="H18" s="10"/>
    </row>
    <row r="19" spans="1:9" ht="25.5" customHeight="1">
      <c r="A19" s="226"/>
      <c r="B19" s="48"/>
      <c r="C19" s="110" t="s">
        <v>48</v>
      </c>
      <c r="D19" s="133">
        <v>2</v>
      </c>
      <c r="E19" s="11"/>
      <c r="F19" s="6"/>
      <c r="G19" s="121"/>
      <c r="H19" s="10"/>
    </row>
    <row r="20" spans="1:9" ht="28.5" customHeight="1">
      <c r="A20" s="226"/>
      <c r="B20" s="48"/>
      <c r="C20" s="123" t="s">
        <v>109</v>
      </c>
      <c r="D20" s="133">
        <v>1</v>
      </c>
      <c r="E20" s="11"/>
      <c r="F20" s="6"/>
      <c r="G20" s="121"/>
      <c r="H20" s="10"/>
    </row>
    <row r="21" spans="1:9" ht="30" customHeight="1" thickBot="1">
      <c r="A21" s="226"/>
      <c r="B21" s="192"/>
      <c r="C21" s="124" t="s">
        <v>91</v>
      </c>
      <c r="D21" s="134">
        <v>1</v>
      </c>
      <c r="E21" s="11"/>
      <c r="F21" s="6"/>
      <c r="G21" s="121"/>
      <c r="H21" s="10"/>
      <c r="I21" s="122">
        <f>SUM(G7:G21)</f>
        <v>0</v>
      </c>
    </row>
    <row r="22" spans="1:9" ht="30" customHeight="1" thickTop="1" thickBot="1">
      <c r="A22" s="226"/>
      <c r="B22" s="162"/>
      <c r="C22" s="125"/>
      <c r="D22" s="135"/>
      <c r="E22" s="11"/>
      <c r="F22" s="6"/>
      <c r="G22" s="121"/>
      <c r="H22" s="10"/>
    </row>
    <row r="23" spans="1:9" ht="15.75" thickTop="1">
      <c r="A23" s="226"/>
      <c r="B23" s="179"/>
      <c r="C23" s="29" t="s">
        <v>25</v>
      </c>
      <c r="D23" s="44">
        <v>1</v>
      </c>
      <c r="E23" s="11"/>
      <c r="F23" s="6"/>
      <c r="G23" s="121"/>
      <c r="H23" s="10"/>
    </row>
    <row r="24" spans="1:9" ht="27" customHeight="1">
      <c r="A24" s="226"/>
      <c r="B24" s="47"/>
      <c r="C24" s="15" t="s">
        <v>116</v>
      </c>
      <c r="D24" s="42">
        <v>2</v>
      </c>
      <c r="E24" s="11"/>
      <c r="F24" s="6"/>
      <c r="G24" s="121"/>
      <c r="H24" s="10"/>
    </row>
    <row r="25" spans="1:9" ht="18" customHeight="1">
      <c r="A25" s="226"/>
      <c r="B25" s="47"/>
      <c r="C25" s="15" t="s">
        <v>10</v>
      </c>
      <c r="D25" s="40">
        <v>1</v>
      </c>
      <c r="E25" s="11"/>
      <c r="F25" s="6"/>
      <c r="G25" s="121"/>
      <c r="H25" s="10"/>
    </row>
    <row r="26" spans="1:9" ht="18" customHeight="1">
      <c r="A26" s="226"/>
      <c r="B26" s="47"/>
      <c r="C26" s="15" t="s">
        <v>145</v>
      </c>
      <c r="D26" s="40">
        <v>1</v>
      </c>
      <c r="E26" s="11"/>
      <c r="F26" s="6"/>
      <c r="G26" s="121"/>
      <c r="H26" s="10"/>
    </row>
    <row r="27" spans="1:9" ht="18.75" customHeight="1">
      <c r="A27" s="226"/>
      <c r="B27" s="47"/>
      <c r="C27" s="15" t="s">
        <v>44</v>
      </c>
      <c r="D27" s="40">
        <v>1</v>
      </c>
      <c r="E27" s="11"/>
      <c r="F27" s="6"/>
      <c r="G27" s="121"/>
      <c r="H27" s="10"/>
    </row>
    <row r="28" spans="1:9" ht="19.5" customHeight="1">
      <c r="A28" s="226"/>
      <c r="B28" s="47"/>
      <c r="C28" s="15" t="s">
        <v>45</v>
      </c>
      <c r="D28" s="40">
        <v>1</v>
      </c>
      <c r="E28" s="11"/>
      <c r="F28" s="6"/>
      <c r="G28" s="121"/>
      <c r="H28" s="10"/>
    </row>
    <row r="29" spans="1:9" ht="29.25" customHeight="1">
      <c r="A29" s="226"/>
      <c r="B29" s="47"/>
      <c r="C29" s="15" t="s">
        <v>71</v>
      </c>
      <c r="D29" s="40">
        <v>1</v>
      </c>
      <c r="E29" s="11"/>
      <c r="F29" s="6"/>
      <c r="G29" s="121"/>
      <c r="H29" s="10"/>
    </row>
    <row r="30" spans="1:9" ht="23.25" customHeight="1">
      <c r="A30" s="226"/>
      <c r="B30" s="47"/>
      <c r="C30" s="15" t="s">
        <v>88</v>
      </c>
      <c r="D30" s="40">
        <v>1</v>
      </c>
      <c r="E30" s="11"/>
      <c r="F30" s="6"/>
      <c r="G30" s="121"/>
      <c r="H30" s="10"/>
    </row>
    <row r="31" spans="1:9" ht="27" customHeight="1">
      <c r="A31" s="226"/>
      <c r="B31" s="47"/>
      <c r="C31" s="15" t="s">
        <v>89</v>
      </c>
      <c r="D31" s="40">
        <v>1</v>
      </c>
      <c r="E31" s="11"/>
      <c r="F31" s="6"/>
      <c r="G31" s="121"/>
      <c r="H31" s="10"/>
    </row>
    <row r="32" spans="1:9" ht="19.5" customHeight="1">
      <c r="A32" s="226"/>
      <c r="B32" s="47"/>
      <c r="C32" s="15" t="s">
        <v>47</v>
      </c>
      <c r="D32" s="40">
        <v>1</v>
      </c>
      <c r="E32" s="11"/>
      <c r="F32" s="6"/>
      <c r="G32" s="121"/>
      <c r="H32" s="10"/>
    </row>
    <row r="33" spans="1:9" ht="18.75" customHeight="1">
      <c r="A33" s="226"/>
      <c r="B33" s="47"/>
      <c r="C33" s="15" t="s">
        <v>108</v>
      </c>
      <c r="D33" s="40">
        <v>1</v>
      </c>
      <c r="E33" s="11"/>
      <c r="F33" s="6"/>
      <c r="G33" s="121"/>
      <c r="H33" s="10"/>
    </row>
    <row r="34" spans="1:9" ht="16.5" customHeight="1">
      <c r="A34" s="226"/>
      <c r="B34" s="47"/>
      <c r="C34" s="15" t="s">
        <v>49</v>
      </c>
      <c r="D34" s="40">
        <v>1</v>
      </c>
      <c r="E34" s="11"/>
      <c r="F34" s="6"/>
      <c r="G34" s="121"/>
      <c r="H34" s="10"/>
    </row>
    <row r="35" spans="1:9" ht="41.25" customHeight="1" thickBot="1">
      <c r="A35" s="227"/>
      <c r="B35" s="180"/>
      <c r="C35" s="120" t="s">
        <v>69</v>
      </c>
      <c r="D35" s="41">
        <v>1</v>
      </c>
      <c r="E35" s="11"/>
      <c r="F35" s="6"/>
      <c r="G35" s="121"/>
      <c r="H35" s="10"/>
      <c r="I35" s="122">
        <f>SUM(G23:G35)</f>
        <v>0</v>
      </c>
    </row>
    <row r="36" spans="1:9" ht="33" customHeight="1" thickBot="1">
      <c r="C36" s="12" t="s">
        <v>61</v>
      </c>
      <c r="D36" s="136" t="s">
        <v>115</v>
      </c>
      <c r="E36" s="38">
        <f>SUM(E3:E35)</f>
        <v>0</v>
      </c>
      <c r="F36" s="38">
        <f>SUM(F3:F35)</f>
        <v>0</v>
      </c>
      <c r="G36" s="37">
        <f>SUM(G3:G35)</f>
        <v>0</v>
      </c>
      <c r="H36" s="1"/>
    </row>
    <row r="37" spans="1:9" ht="15.75" thickTop="1">
      <c r="C37" t="s">
        <v>16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:A5"/>
    <mergeCell ref="A7:A35"/>
  </mergeCells>
  <pageMargins left="0.23622047244094491" right="0.23622047244094491" top="0.74803149606299213" bottom="0.74803149606299213" header="0.31496062992125984" footer="0.31496062992125984"/>
  <pageSetup paperSize="9" scale="7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workbookViewId="0">
      <selection activeCell="D33" sqref="D33"/>
    </sheetView>
  </sheetViews>
  <sheetFormatPr baseColWidth="10" defaultRowHeight="15"/>
  <cols>
    <col min="2" max="2" width="13" customWidth="1"/>
    <col min="3" max="3" width="33.85546875" customWidth="1"/>
    <col min="4" max="4" width="8" customWidth="1"/>
    <col min="5" max="5" width="11.5703125" bestFit="1" customWidth="1"/>
    <col min="6" max="6" width="10.28515625" bestFit="1" customWidth="1"/>
    <col min="7" max="7" width="11.5703125" bestFit="1" customWidth="1"/>
    <col min="8" max="8" width="19.85546875" customWidth="1"/>
  </cols>
  <sheetData>
    <row r="1" spans="1:9" ht="45.75" customHeight="1" thickTop="1" thickBot="1">
      <c r="B1" s="60" t="s">
        <v>174</v>
      </c>
      <c r="C1" s="54" t="s">
        <v>156</v>
      </c>
      <c r="D1" s="53"/>
      <c r="E1" s="53"/>
      <c r="F1" s="53"/>
      <c r="G1" s="53"/>
      <c r="H1" s="96">
        <f ca="1">TODAY()</f>
        <v>43245</v>
      </c>
    </row>
    <row r="2" spans="1:9" ht="24.75" customHeight="1" thickTop="1" thickBot="1">
      <c r="B2" s="50"/>
      <c r="C2" s="35" t="s">
        <v>0</v>
      </c>
      <c r="D2" s="101" t="s">
        <v>15</v>
      </c>
      <c r="E2" s="102" t="s">
        <v>82</v>
      </c>
      <c r="F2" s="103" t="s">
        <v>60</v>
      </c>
      <c r="G2" s="103" t="s">
        <v>81</v>
      </c>
      <c r="H2" s="104" t="s">
        <v>80</v>
      </c>
    </row>
    <row r="3" spans="1:9" ht="21" customHeight="1">
      <c r="A3" s="203" t="s">
        <v>169</v>
      </c>
      <c r="B3" s="181"/>
      <c r="C3" s="19" t="s">
        <v>147</v>
      </c>
      <c r="D3" s="42">
        <v>1</v>
      </c>
      <c r="E3" s="64"/>
      <c r="F3" s="92"/>
      <c r="G3" s="100"/>
      <c r="H3" s="65"/>
    </row>
    <row r="4" spans="1:9" ht="21" customHeight="1">
      <c r="A4" s="226"/>
      <c r="B4" s="181"/>
      <c r="C4" s="19" t="s">
        <v>128</v>
      </c>
      <c r="D4" s="42">
        <v>1</v>
      </c>
      <c r="E4" s="64"/>
      <c r="F4" s="92"/>
      <c r="G4" s="100"/>
      <c r="H4" s="65"/>
    </row>
    <row r="5" spans="1:9" ht="21" customHeight="1">
      <c r="A5" s="226"/>
      <c r="B5" s="181"/>
      <c r="C5" s="19" t="s">
        <v>148</v>
      </c>
      <c r="D5" s="42">
        <v>1</v>
      </c>
      <c r="E5" s="64"/>
      <c r="F5" s="92"/>
      <c r="G5" s="100"/>
      <c r="H5" s="65"/>
    </row>
    <row r="6" spans="1:9" ht="21" customHeight="1">
      <c r="A6" s="226"/>
      <c r="B6" s="181"/>
      <c r="C6" s="19" t="s">
        <v>129</v>
      </c>
      <c r="D6" s="42">
        <v>1</v>
      </c>
      <c r="E6" s="64"/>
      <c r="F6" s="92"/>
      <c r="G6" s="100"/>
      <c r="H6" s="65"/>
    </row>
    <row r="7" spans="1:9">
      <c r="A7" s="226"/>
      <c r="B7" s="189"/>
      <c r="C7" s="17" t="s">
        <v>59</v>
      </c>
      <c r="D7" s="42">
        <v>1</v>
      </c>
      <c r="E7" s="64"/>
      <c r="F7" s="92"/>
      <c r="G7" s="100"/>
      <c r="H7" s="65"/>
    </row>
    <row r="8" spans="1:9" ht="32.25" customHeight="1">
      <c r="A8" s="226"/>
      <c r="B8" s="189"/>
      <c r="C8" s="15" t="s">
        <v>65</v>
      </c>
      <c r="D8" s="42">
        <v>1</v>
      </c>
      <c r="E8" s="64"/>
      <c r="F8" s="92"/>
      <c r="G8" s="100"/>
      <c r="H8" s="65"/>
    </row>
    <row r="9" spans="1:9" ht="20.25" customHeight="1">
      <c r="A9" s="226"/>
      <c r="B9" s="189"/>
      <c r="C9" s="17" t="s">
        <v>57</v>
      </c>
      <c r="D9" s="42">
        <v>1</v>
      </c>
      <c r="E9" s="64"/>
      <c r="F9" s="92"/>
      <c r="G9" s="100"/>
      <c r="H9" s="65"/>
    </row>
    <row r="10" spans="1:9" ht="21.75" customHeight="1" thickBot="1">
      <c r="A10" s="227"/>
      <c r="B10" s="189"/>
      <c r="C10" s="18" t="s">
        <v>58</v>
      </c>
      <c r="D10" s="105">
        <v>1</v>
      </c>
      <c r="E10" s="64"/>
      <c r="F10" s="92"/>
      <c r="G10" s="100"/>
      <c r="H10" s="65"/>
      <c r="I10" s="117">
        <f>SUM(G3:G10)</f>
        <v>0</v>
      </c>
    </row>
    <row r="11" spans="1:9" ht="34.5" customHeight="1" thickTop="1" thickBot="1">
      <c r="A11" s="75"/>
      <c r="B11" s="107"/>
      <c r="C11" s="108"/>
      <c r="D11" s="109"/>
      <c r="E11" s="64"/>
      <c r="F11" s="92"/>
      <c r="G11" s="100"/>
      <c r="H11" s="65"/>
    </row>
    <row r="12" spans="1:9" ht="25.5" customHeight="1" thickTop="1">
      <c r="A12" s="203" t="s">
        <v>170</v>
      </c>
      <c r="B12" s="179"/>
      <c r="C12" s="29" t="s">
        <v>113</v>
      </c>
      <c r="D12" s="111">
        <v>1</v>
      </c>
      <c r="E12" s="64"/>
      <c r="F12" s="92"/>
      <c r="G12" s="100"/>
      <c r="H12" s="65"/>
    </row>
    <row r="13" spans="1:9" ht="24.75" customHeight="1">
      <c r="A13" s="226"/>
      <c r="B13" s="47"/>
      <c r="C13" s="17" t="s">
        <v>122</v>
      </c>
      <c r="D13" s="39">
        <v>2</v>
      </c>
      <c r="E13" s="64"/>
      <c r="F13" s="92"/>
      <c r="G13" s="100"/>
      <c r="H13" s="65"/>
    </row>
    <row r="14" spans="1:9" ht="25.5" customHeight="1">
      <c r="A14" s="226"/>
      <c r="B14" s="47"/>
      <c r="C14" s="15" t="s">
        <v>52</v>
      </c>
      <c r="D14" s="39">
        <v>1</v>
      </c>
      <c r="E14" s="64"/>
      <c r="F14" s="92"/>
      <c r="G14" s="100"/>
      <c r="H14" s="65"/>
    </row>
    <row r="15" spans="1:9" ht="23.25" customHeight="1">
      <c r="A15" s="226"/>
      <c r="B15" s="47"/>
      <c r="C15" s="15" t="s">
        <v>110</v>
      </c>
      <c r="D15" s="39">
        <v>1</v>
      </c>
      <c r="E15" s="64"/>
      <c r="F15" s="92"/>
      <c r="G15" s="100"/>
      <c r="H15" s="65"/>
    </row>
    <row r="16" spans="1:9" ht="42" customHeight="1">
      <c r="A16" s="226"/>
      <c r="B16" s="47"/>
      <c r="C16" s="15" t="s">
        <v>90</v>
      </c>
      <c r="D16" s="39">
        <v>1</v>
      </c>
      <c r="E16" s="64"/>
      <c r="F16" s="92"/>
      <c r="G16" s="100"/>
      <c r="H16" s="65"/>
    </row>
    <row r="17" spans="1:9" ht="29.25" customHeight="1">
      <c r="A17" s="226"/>
      <c r="B17" s="47"/>
      <c r="C17" s="15" t="s">
        <v>86</v>
      </c>
      <c r="D17" s="39">
        <v>1</v>
      </c>
      <c r="E17" s="64"/>
      <c r="F17" s="92"/>
      <c r="G17" s="100"/>
      <c r="H17" s="65"/>
    </row>
    <row r="18" spans="1:9" ht="41.25" customHeight="1" thickBot="1">
      <c r="A18" s="226"/>
      <c r="B18" s="180"/>
      <c r="C18" s="113" t="s">
        <v>92</v>
      </c>
      <c r="D18" s="112">
        <v>1</v>
      </c>
      <c r="E18" s="64"/>
      <c r="F18" s="92"/>
      <c r="G18" s="100"/>
      <c r="H18" s="65"/>
    </row>
    <row r="19" spans="1:9" ht="41.25" customHeight="1" thickTop="1" thickBot="1">
      <c r="A19" s="226"/>
      <c r="B19" s="162"/>
      <c r="C19" s="115"/>
      <c r="D19" s="116"/>
      <c r="E19" s="64"/>
      <c r="F19" s="92"/>
      <c r="G19" s="100"/>
      <c r="H19" s="65"/>
      <c r="I19" s="117">
        <f>SUM(G12:G18)</f>
        <v>0</v>
      </c>
    </row>
    <row r="20" spans="1:9" ht="23.25" customHeight="1" thickTop="1">
      <c r="A20" s="226"/>
      <c r="B20" s="189"/>
      <c r="C20" s="98" t="s">
        <v>112</v>
      </c>
      <c r="D20" s="99">
        <v>1</v>
      </c>
      <c r="E20" s="64"/>
      <c r="F20" s="92"/>
      <c r="G20" s="100"/>
      <c r="H20" s="65"/>
    </row>
    <row r="21" spans="1:9" ht="20.25" customHeight="1">
      <c r="A21" s="226"/>
      <c r="B21" s="189"/>
      <c r="C21" s="15" t="s">
        <v>50</v>
      </c>
      <c r="D21" s="42">
        <v>1</v>
      </c>
      <c r="E21" s="64"/>
      <c r="F21" s="92"/>
      <c r="G21" s="100"/>
      <c r="H21" s="65"/>
    </row>
    <row r="22" spans="1:9" ht="18" customHeight="1">
      <c r="A22" s="226"/>
      <c r="B22" s="189"/>
      <c r="C22" s="15" t="s">
        <v>51</v>
      </c>
      <c r="D22" s="42">
        <v>1</v>
      </c>
      <c r="E22" s="64"/>
      <c r="F22" s="92"/>
      <c r="G22" s="100"/>
      <c r="H22" s="65"/>
    </row>
    <row r="23" spans="1:9" ht="18.75" customHeight="1">
      <c r="A23" s="226"/>
      <c r="B23" s="189"/>
      <c r="C23" s="15" t="s">
        <v>53</v>
      </c>
      <c r="D23" s="42">
        <v>1</v>
      </c>
      <c r="E23" s="64"/>
      <c r="F23" s="92"/>
      <c r="G23" s="100"/>
      <c r="H23" s="65"/>
    </row>
    <row r="24" spans="1:9">
      <c r="A24" s="226"/>
      <c r="B24" s="189"/>
      <c r="C24" s="15" t="s">
        <v>66</v>
      </c>
      <c r="D24" s="42">
        <v>1</v>
      </c>
      <c r="E24" s="64"/>
      <c r="F24" s="92"/>
      <c r="G24" s="100"/>
      <c r="H24" s="65"/>
    </row>
    <row r="25" spans="1:9">
      <c r="A25" s="226"/>
      <c r="B25" s="189"/>
      <c r="C25" s="15" t="s">
        <v>67</v>
      </c>
      <c r="D25" s="42">
        <v>1</v>
      </c>
      <c r="E25" s="64"/>
      <c r="F25" s="92"/>
      <c r="G25" s="100"/>
      <c r="H25" s="65"/>
    </row>
    <row r="26" spans="1:9">
      <c r="A26" s="226"/>
      <c r="B26" s="189"/>
      <c r="C26" s="15" t="s">
        <v>54</v>
      </c>
      <c r="D26" s="42">
        <v>1</v>
      </c>
      <c r="E26" s="64"/>
      <c r="F26" s="92"/>
      <c r="G26" s="100"/>
      <c r="H26" s="65"/>
    </row>
    <row r="27" spans="1:9">
      <c r="A27" s="226"/>
      <c r="B27" s="189"/>
      <c r="C27" s="15" t="s">
        <v>68</v>
      </c>
      <c r="D27" s="42">
        <v>1</v>
      </c>
      <c r="E27" s="64"/>
      <c r="F27" s="92"/>
      <c r="G27" s="100"/>
      <c r="H27" s="65"/>
    </row>
    <row r="28" spans="1:9">
      <c r="A28" s="226"/>
      <c r="B28" s="189"/>
      <c r="C28" s="15" t="s">
        <v>55</v>
      </c>
      <c r="D28" s="42">
        <v>1</v>
      </c>
      <c r="E28" s="64"/>
      <c r="F28" s="92"/>
      <c r="G28" s="100"/>
      <c r="H28" s="65"/>
    </row>
    <row r="29" spans="1:9">
      <c r="A29" s="226"/>
      <c r="B29" s="189"/>
      <c r="C29" s="118" t="s">
        <v>56</v>
      </c>
      <c r="D29" s="42">
        <v>1</v>
      </c>
      <c r="E29" s="64"/>
      <c r="F29" s="92"/>
      <c r="G29" s="100"/>
      <c r="H29" s="65"/>
    </row>
    <row r="30" spans="1:9" ht="32.25" customHeight="1" thickBot="1">
      <c r="A30" s="227"/>
      <c r="B30" s="187"/>
      <c r="C30" s="120" t="s">
        <v>111</v>
      </c>
      <c r="D30" s="42">
        <v>1</v>
      </c>
      <c r="E30" s="64"/>
      <c r="F30" s="92"/>
      <c r="G30" s="100"/>
      <c r="H30" s="65"/>
      <c r="I30" s="117">
        <f>SUM(G20:G30)</f>
        <v>0</v>
      </c>
    </row>
    <row r="31" spans="1:9" ht="15.75" customHeight="1" thickTop="1">
      <c r="C31" s="236" t="s">
        <v>61</v>
      </c>
      <c r="D31" s="238" t="s">
        <v>115</v>
      </c>
      <c r="E31" s="232">
        <f>SUM(E3:E30)</f>
        <v>0</v>
      </c>
      <c r="F31" s="232">
        <f>SUM(F3:F30)</f>
        <v>0</v>
      </c>
      <c r="G31" s="234">
        <f>SUM(G3:G30)</f>
        <v>0</v>
      </c>
    </row>
    <row r="32" spans="1:9" ht="23.25" customHeight="1" thickBot="1">
      <c r="C32" s="237"/>
      <c r="D32" s="239"/>
      <c r="E32" s="233"/>
      <c r="F32" s="233"/>
      <c r="G32" s="235"/>
    </row>
    <row r="33" spans="3:3" ht="15.75" thickTop="1">
      <c r="C33" t="s">
        <v>16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F31:F32"/>
    <mergeCell ref="G31:G32"/>
    <mergeCell ref="A3:A10"/>
    <mergeCell ref="A12:A30"/>
    <mergeCell ref="C31:C32"/>
    <mergeCell ref="D31:D32"/>
    <mergeCell ref="E31:E32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workbookViewId="0">
      <selection activeCell="B2" sqref="B2"/>
    </sheetView>
  </sheetViews>
  <sheetFormatPr baseColWidth="10" defaultRowHeight="15"/>
  <cols>
    <col min="2" max="2" width="11.42578125" customWidth="1"/>
    <col min="3" max="3" width="34.5703125" customWidth="1"/>
    <col min="4" max="4" width="6" customWidth="1"/>
    <col min="5" max="5" width="11.140625" bestFit="1" customWidth="1"/>
    <col min="6" max="6" width="10.42578125" bestFit="1" customWidth="1"/>
    <col min="7" max="7" width="12.7109375" customWidth="1"/>
    <col min="8" max="8" width="18.140625" customWidth="1"/>
  </cols>
  <sheetData>
    <row r="1" spans="1:9" ht="35.25" customHeight="1" thickTop="1" thickBot="1">
      <c r="B1" s="60" t="s">
        <v>174</v>
      </c>
      <c r="C1" s="61" t="s">
        <v>157</v>
      </c>
      <c r="D1" s="51"/>
      <c r="E1" s="51"/>
      <c r="F1" s="51"/>
      <c r="G1" s="51"/>
      <c r="H1" s="94">
        <f ca="1">TODAY()</f>
        <v>43245</v>
      </c>
    </row>
    <row r="2" spans="1:9" ht="23.25" customHeight="1" thickTop="1" thickBot="1">
      <c r="B2" s="76"/>
      <c r="C2" s="77"/>
      <c r="D2" s="33" t="s">
        <v>15</v>
      </c>
      <c r="E2" s="32" t="s">
        <v>82</v>
      </c>
      <c r="F2" s="36" t="s">
        <v>60</v>
      </c>
      <c r="G2" s="36" t="s">
        <v>81</v>
      </c>
      <c r="H2" s="34" t="s">
        <v>80</v>
      </c>
    </row>
    <row r="3" spans="1:9" ht="21" customHeight="1" thickTop="1" thickBot="1">
      <c r="A3" s="198" t="s">
        <v>171</v>
      </c>
      <c r="B3" s="193"/>
      <c r="C3" s="168" t="s">
        <v>130</v>
      </c>
      <c r="D3" s="42">
        <v>1</v>
      </c>
      <c r="E3" s="178"/>
      <c r="F3" s="92"/>
      <c r="G3" s="100"/>
      <c r="H3" s="157"/>
      <c r="I3" s="97">
        <f>SUM(G3:G3)</f>
        <v>0</v>
      </c>
    </row>
    <row r="4" spans="1:9" ht="16.5" customHeight="1" thickTop="1" thickBot="1">
      <c r="A4" s="75"/>
      <c r="B4" s="153"/>
      <c r="C4" s="154"/>
      <c r="D4" s="155"/>
      <c r="E4" s="156"/>
      <c r="F4" s="156"/>
      <c r="G4" s="156"/>
      <c r="H4" s="157"/>
    </row>
    <row r="5" spans="1:9" ht="16.5" customHeight="1" thickTop="1">
      <c r="A5" s="203" t="s">
        <v>172</v>
      </c>
      <c r="B5" s="194"/>
      <c r="C5" s="19" t="s">
        <v>131</v>
      </c>
      <c r="D5" s="170">
        <v>2</v>
      </c>
      <c r="E5" s="171"/>
      <c r="F5" s="92"/>
      <c r="G5" s="100"/>
      <c r="H5" s="172"/>
    </row>
    <row r="6" spans="1:9" ht="22.5" customHeight="1">
      <c r="A6" s="204"/>
      <c r="B6" s="183"/>
      <c r="C6" s="20" t="s">
        <v>132</v>
      </c>
      <c r="D6" s="42">
        <v>1</v>
      </c>
      <c r="E6" s="171"/>
      <c r="F6" s="92"/>
      <c r="G6" s="100"/>
      <c r="H6" s="8"/>
    </row>
    <row r="7" spans="1:9" ht="27.75" customHeight="1">
      <c r="A7" s="204"/>
      <c r="B7" s="183"/>
      <c r="C7" s="14" t="s">
        <v>133</v>
      </c>
      <c r="D7" s="42">
        <v>1</v>
      </c>
      <c r="E7" s="171"/>
      <c r="F7" s="92"/>
      <c r="G7" s="100"/>
      <c r="H7" s="7"/>
    </row>
    <row r="8" spans="1:9" ht="27.75" customHeight="1" thickBot="1">
      <c r="A8" s="205"/>
      <c r="B8" s="195"/>
      <c r="C8" s="173" t="s">
        <v>134</v>
      </c>
      <c r="D8" s="105">
        <v>1</v>
      </c>
      <c r="E8" s="171"/>
      <c r="F8" s="92"/>
      <c r="G8" s="100"/>
      <c r="H8" s="7"/>
      <c r="I8" s="97">
        <f>SUM(G5:G8)</f>
        <v>0</v>
      </c>
    </row>
    <row r="9" spans="1:9" ht="27.75" customHeight="1" thickTop="1" thickBot="1">
      <c r="A9" s="88"/>
      <c r="B9" s="119"/>
      <c r="C9" s="175"/>
      <c r="D9" s="176"/>
      <c r="E9" s="156"/>
      <c r="F9" s="109"/>
      <c r="G9" s="156"/>
      <c r="H9" s="177"/>
    </row>
    <row r="10" spans="1:9" ht="27.75" customHeight="1" thickTop="1">
      <c r="A10" s="203" t="s">
        <v>173</v>
      </c>
      <c r="B10" s="196"/>
      <c r="C10" s="23" t="s">
        <v>135</v>
      </c>
      <c r="D10" s="99">
        <v>2</v>
      </c>
      <c r="E10" s="171"/>
      <c r="F10" s="92"/>
      <c r="G10" s="100"/>
      <c r="H10" s="174"/>
    </row>
    <row r="11" spans="1:9" ht="27.75" customHeight="1">
      <c r="A11" s="204"/>
      <c r="B11" s="183"/>
      <c r="C11" s="14" t="s">
        <v>140</v>
      </c>
      <c r="D11" s="42">
        <v>2</v>
      </c>
      <c r="E11" s="171"/>
      <c r="F11" s="92"/>
      <c r="G11" s="100"/>
      <c r="H11" s="7"/>
    </row>
    <row r="12" spans="1:9" ht="27.75" customHeight="1">
      <c r="A12" s="204"/>
      <c r="B12" s="183"/>
      <c r="C12" s="14" t="s">
        <v>136</v>
      </c>
      <c r="D12" s="42">
        <v>1</v>
      </c>
      <c r="E12" s="171"/>
      <c r="F12" s="92"/>
      <c r="G12" s="100"/>
      <c r="H12" s="7"/>
    </row>
    <row r="13" spans="1:9" ht="27.75" customHeight="1">
      <c r="A13" s="204"/>
      <c r="B13" s="183"/>
      <c r="C13" s="14" t="s">
        <v>137</v>
      </c>
      <c r="D13" s="42">
        <v>1</v>
      </c>
      <c r="E13" s="171"/>
      <c r="F13" s="92"/>
      <c r="G13" s="100"/>
      <c r="H13" s="7"/>
    </row>
    <row r="14" spans="1:9" s="3" customFormat="1" ht="27.75" customHeight="1" thickBot="1">
      <c r="A14" s="205"/>
      <c r="B14" s="197"/>
      <c r="C14" s="89" t="s">
        <v>138</v>
      </c>
      <c r="D14" s="90">
        <v>1</v>
      </c>
      <c r="E14" s="91"/>
      <c r="F14" s="92"/>
      <c r="G14" s="100"/>
      <c r="H14" s="7"/>
      <c r="I14" s="97">
        <f>SUM(G10:G14)</f>
        <v>0</v>
      </c>
    </row>
    <row r="15" spans="1:9" ht="19.5" thickTop="1">
      <c r="C15" s="216" t="s">
        <v>61</v>
      </c>
      <c r="D15" s="218" t="s">
        <v>70</v>
      </c>
      <c r="E15" s="220">
        <f>SUM(E3:E14)</f>
        <v>0</v>
      </c>
      <c r="F15" s="212">
        <f>SUM(F3:F14)</f>
        <v>0</v>
      </c>
      <c r="G15" s="214">
        <f>SUM(G3:G14)</f>
        <v>0</v>
      </c>
      <c r="H15" s="5"/>
    </row>
    <row r="16" spans="1:9" ht="15.75" customHeight="1" thickBot="1">
      <c r="C16" s="217"/>
      <c r="D16" s="219"/>
      <c r="E16" s="221"/>
      <c r="F16" s="213"/>
      <c r="G16" s="215"/>
      <c r="H16" s="1"/>
    </row>
    <row r="17" spans="3:3" ht="15.75" thickTop="1">
      <c r="C17" t="s">
        <v>139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F15:F16"/>
    <mergeCell ref="G15:G16"/>
    <mergeCell ref="A5:A8"/>
    <mergeCell ref="A10:A14"/>
    <mergeCell ref="C15:C16"/>
    <mergeCell ref="D15:D16"/>
    <mergeCell ref="E15:E16"/>
  </mergeCells>
  <pageMargins left="0.23622047244094491" right="0.23622047244094491" top="0.74803149606299213" bottom="0.7480314960629921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CAP PAR </vt:lpstr>
      <vt:lpstr>BAC AFB </vt:lpstr>
      <vt:lpstr>CAP MET et BAC OB</vt:lpstr>
      <vt:lpstr>BAC TP TBORGO et CAP MAC </vt:lpstr>
      <vt:lpstr>BAC TMA </vt:lpstr>
      <vt:lpstr>BAC TMSEC </vt:lpstr>
      <vt:lpstr>BAC TEB</vt:lpstr>
      <vt:lpstr>'BAC AFB '!Zone_d_impression</vt:lpstr>
      <vt:lpstr>'BAC TEB'!Zone_d_impression</vt:lpstr>
      <vt:lpstr>'BAC TMA '!Zone_d_impression</vt:lpstr>
      <vt:lpstr>'BAC TMSEC '!Zone_d_impression</vt:lpstr>
      <vt:lpstr>'BAC TP TBORGO et CAP MAC '!Zone_d_impression</vt:lpstr>
      <vt:lpstr>'CAP MET et BAC OB'!Zone_d_impression</vt:lpstr>
      <vt:lpstr>'CAP PAR '!Zone_d_impression</vt:lpstr>
    </vt:vector>
  </TitlesOfParts>
  <Company>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</dc:creator>
  <cp:lastModifiedBy>gestionnaire</cp:lastModifiedBy>
  <cp:lastPrinted>2018-05-24T14:37:59Z</cp:lastPrinted>
  <dcterms:created xsi:type="dcterms:W3CDTF">2011-04-05T13:08:52Z</dcterms:created>
  <dcterms:modified xsi:type="dcterms:W3CDTF">2018-05-25T06:31:15Z</dcterms:modified>
</cp:coreProperties>
</file>