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510" windowHeight="8325" activeTab="0"/>
  </bookViews>
  <sheets>
    <sheet name="Feuil1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<sst xmlns="http://schemas.openxmlformats.org/spreadsheetml/2006/main" count="86" uniqueCount="66">
  <si>
    <t>Pointe</t>
  </si>
  <si>
    <t>HPH</t>
  </si>
  <si>
    <t>HCH</t>
  </si>
  <si>
    <t>HPE</t>
  </si>
  <si>
    <t>HCE</t>
  </si>
  <si>
    <t>Energie</t>
  </si>
  <si>
    <t>Energie Annuel</t>
  </si>
  <si>
    <t>PU en € HT/KWh</t>
  </si>
  <si>
    <t>Total annuel en €/HT/An</t>
  </si>
  <si>
    <t>TURPE</t>
  </si>
  <si>
    <t>Adresse
du
PDL</t>
  </si>
  <si>
    <t>Référence
Acheminement</t>
  </si>
  <si>
    <t>Informations concernant la livraison de l’énergie</t>
  </si>
  <si>
    <r>
      <t xml:space="preserve">Nom du </t>
    </r>
    <r>
      <rPr>
        <b/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 xml:space="preserve">oint
 </t>
    </r>
    <r>
      <rPr>
        <b/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 xml:space="preserve"> L</t>
    </r>
    <r>
      <rPr>
        <sz val="10"/>
        <color indexed="8"/>
        <rFont val="Calibri"/>
        <family val="2"/>
      </rPr>
      <t>ivraison
 (</t>
    </r>
    <r>
      <rPr>
        <b/>
        <sz val="10"/>
        <color indexed="8"/>
        <rFont val="Calibri"/>
        <family val="2"/>
      </rPr>
      <t>PDL</t>
    </r>
    <r>
      <rPr>
        <sz val="10"/>
        <color indexed="8"/>
        <rFont val="Calibri"/>
        <family val="2"/>
      </rPr>
      <t>)</t>
    </r>
  </si>
  <si>
    <t xml:space="preserve">P
max
att
</t>
  </si>
  <si>
    <r>
      <t xml:space="preserve">PS en </t>
    </r>
    <r>
      <rPr>
        <sz val="10"/>
        <color indexed="17"/>
        <rFont val="Calibri"/>
        <family val="2"/>
      </rPr>
      <t xml:space="preserve">kW </t>
    </r>
    <r>
      <rPr>
        <sz val="10"/>
        <color indexed="8"/>
        <rFont val="Calibri"/>
        <family val="2"/>
      </rPr>
      <t xml:space="preserve">ou </t>
    </r>
    <r>
      <rPr>
        <sz val="10"/>
        <color indexed="51"/>
        <rFont val="Calibri"/>
        <family val="2"/>
      </rPr>
      <t>kVA</t>
    </r>
  </si>
  <si>
    <r>
      <t xml:space="preserve">Energie
en </t>
    </r>
    <r>
      <rPr>
        <sz val="10"/>
        <color indexed="17"/>
        <rFont val="Calibri"/>
        <family val="2"/>
      </rPr>
      <t xml:space="preserve">kW </t>
    </r>
    <r>
      <rPr>
        <sz val="10"/>
        <color indexed="8"/>
        <rFont val="Calibri"/>
        <family val="2"/>
      </rPr>
      <t xml:space="preserve">ou </t>
    </r>
    <r>
      <rPr>
        <sz val="10"/>
        <color indexed="51"/>
        <rFont val="Calibri"/>
        <family val="2"/>
      </rPr>
      <t>kVA</t>
    </r>
  </si>
  <si>
    <t>Nb HU</t>
  </si>
  <si>
    <r>
      <t xml:space="preserve">Pointe
</t>
    </r>
    <r>
      <rPr>
        <sz val="8"/>
        <color indexed="8"/>
        <rFont val="Calibri"/>
        <family val="2"/>
      </rPr>
      <t>(seulement pour les abonnements verts)</t>
    </r>
  </si>
  <si>
    <t>Période</t>
  </si>
  <si>
    <t xml:space="preserve">
du
../../….
au
../../….</t>
  </si>
  <si>
    <t>Puissance réduite facturée</t>
  </si>
  <si>
    <t>Puissance</t>
  </si>
  <si>
    <t>en €/HT/an</t>
  </si>
  <si>
    <t>TOTAL</t>
  </si>
  <si>
    <t>Energie électrique consommée durant la période complète</t>
  </si>
  <si>
    <t xml:space="preserve">Total de la part variable pour la période complète </t>
  </si>
  <si>
    <t>Total annuel en € HT/an</t>
  </si>
  <si>
    <t>En € HT/an</t>
  </si>
  <si>
    <t>therme fixe en €/mois</t>
  </si>
  <si>
    <t>TVA
en (€)</t>
  </si>
  <si>
    <t>CTA 
en (€)</t>
  </si>
  <si>
    <t>CSPE
 en (€)</t>
  </si>
  <si>
    <t>Taxe communale en (€)</t>
  </si>
  <si>
    <t>Taxe départementale en (€)</t>
  </si>
  <si>
    <t>Total
des
 taxes
hormis la
TVA en (€)</t>
  </si>
  <si>
    <t>TICFE en (€)</t>
  </si>
  <si>
    <t>Dépassement</t>
  </si>
  <si>
    <t>Dépassements</t>
  </si>
  <si>
    <r>
      <t>€/kW P</t>
    </r>
    <r>
      <rPr>
        <sz val="10"/>
        <color indexed="8"/>
        <rFont val="Calibri"/>
        <family val="2"/>
      </rPr>
      <t xml:space="preserve"> ou en </t>
    </r>
    <r>
      <rPr>
        <sz val="10"/>
        <color indexed="51"/>
        <rFont val="Calibri"/>
        <family val="2"/>
      </rPr>
      <t>€/heure</t>
    </r>
  </si>
  <si>
    <t>€/kW HP</t>
  </si>
  <si>
    <t>€/kW HC</t>
  </si>
  <si>
    <r>
      <t>quadratique kW P</t>
    </r>
    <r>
      <rPr>
        <sz val="10"/>
        <color indexed="8"/>
        <rFont val="Calibri"/>
        <family val="2"/>
      </rPr>
      <t xml:space="preserve"> ou en </t>
    </r>
    <r>
      <rPr>
        <sz val="10"/>
        <color indexed="51"/>
        <rFont val="Calibri"/>
        <family val="2"/>
      </rPr>
      <t>nombre d'heures</t>
    </r>
  </si>
  <si>
    <t>quadratique kW HP</t>
  </si>
  <si>
    <t>quadratique kW HC</t>
  </si>
  <si>
    <t>Total des dépenses comprenant les taxes hormis la TVA en (€)</t>
  </si>
  <si>
    <t>TOTAL des dépenses TTC par an (€)</t>
  </si>
  <si>
    <t>"A titre strictement indicatif"</t>
  </si>
  <si>
    <t xml:space="preserve">Taxes année 1 refacturation  €/€ ( Estimation) </t>
  </si>
  <si>
    <t>Acheminement (Estimation)</t>
  </si>
  <si>
    <t>Fourniture pour l'année 1 (Estimation)</t>
  </si>
  <si>
    <r>
      <t xml:space="preserve">Type de contrat Ex : ( </t>
    </r>
    <r>
      <rPr>
        <sz val="10"/>
        <color indexed="55"/>
        <rFont val="Calibri"/>
        <family val="2"/>
      </rPr>
      <t>A5</t>
    </r>
    <r>
      <rPr>
        <sz val="10"/>
        <color indexed="8"/>
        <rFont val="Calibri"/>
        <family val="2"/>
      </rPr>
      <t xml:space="preserve"> </t>
    </r>
    <r>
      <rPr>
        <sz val="10"/>
        <color indexed="17"/>
        <rFont val="Calibri"/>
        <family val="2"/>
      </rPr>
      <t>vert</t>
    </r>
    <r>
      <rPr>
        <sz val="10"/>
        <color indexed="8"/>
        <rFont val="Calibri"/>
        <family val="2"/>
      </rPr>
      <t xml:space="preserve"> ou </t>
    </r>
    <r>
      <rPr>
        <sz val="10"/>
        <color indexed="55"/>
        <rFont val="Calibri"/>
        <family val="2"/>
      </rPr>
      <t>4010</t>
    </r>
    <r>
      <rPr>
        <sz val="10"/>
        <color indexed="8"/>
        <rFont val="Calibri"/>
        <family val="2"/>
      </rPr>
      <t xml:space="preserve"> </t>
    </r>
    <r>
      <rPr>
        <sz val="10"/>
        <color indexed="51"/>
        <rFont val="Calibri"/>
        <family val="2"/>
      </rPr>
      <t>jaune</t>
    </r>
    <r>
      <rPr>
        <sz val="10"/>
        <color indexed="8"/>
        <rFont val="Calibri"/>
        <family val="2"/>
      </rPr>
      <t>)</t>
    </r>
  </si>
  <si>
    <t>A complèter par l'établissement</t>
  </si>
  <si>
    <t>services associés à L'énergie</t>
  </si>
  <si>
    <r>
      <t xml:space="preserve"> 
en €/</t>
    </r>
    <r>
      <rPr>
        <sz val="10"/>
        <color indexed="17"/>
        <rFont val="Calibri"/>
        <family val="2"/>
      </rPr>
      <t xml:space="preserve">kWh </t>
    </r>
    <r>
      <rPr>
        <sz val="10"/>
        <color indexed="8"/>
        <rFont val="Calibri"/>
        <family val="2"/>
      </rPr>
      <t xml:space="preserve">ou </t>
    </r>
    <r>
      <rPr>
        <sz val="10"/>
        <color indexed="51"/>
        <rFont val="Calibri"/>
        <family val="2"/>
      </rPr>
      <t>kVA</t>
    </r>
  </si>
  <si>
    <t>therme variable
en €/KWh ou €/kVA</t>
  </si>
  <si>
    <t>A complèter par le candidat au marché</t>
  </si>
  <si>
    <r>
      <t xml:space="preserve">services associés à L'énergie, </t>
    </r>
    <r>
      <rPr>
        <i/>
        <sz val="10"/>
        <color indexed="8"/>
        <rFont val="Calibri"/>
        <family val="2"/>
      </rPr>
      <t>(au choix du fournisseur)</t>
    </r>
  </si>
  <si>
    <t>Utilisation ( courtes, moyennes ou longues utilisations)</t>
  </si>
  <si>
    <t>en € HT/Mois</t>
  </si>
  <si>
    <t>Consommations réelles de la dernière année civile connue (Concernant le Nombre d'Heures d'Utilisation, à compléter selon les donnés en votre possession)</t>
  </si>
  <si>
    <t>Collège</t>
  </si>
  <si>
    <t>3 rue St Vincent de Paul 57070 METZ</t>
  </si>
  <si>
    <t>du 01/01/2017 au 31/12/2017</t>
  </si>
  <si>
    <t>courtes utilisations</t>
  </si>
  <si>
    <t>extenso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</si>
</sst>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0\ &quot;€&quot;"/>
    <numFmt numFmtId="172" formatCode="#,##0.000\ &quot;€&quot;"/>
    <numFmt numFmtId="173" formatCode="#,##0.0000\ &quot;€&quot;"/>
    <numFmt numFmtId="174" formatCode="#,##0.00000\ &quot;€&quot;"/>
    <numFmt numFmtId="175" formatCode="#,##0.000000\ &quot;€&quot;"/>
    <numFmt numFmtId="176" formatCode="#,##0.0\ &quot;€&quot;"/>
  </numFmts>
  <fonts count="51">
    <font>
      <sz val="10"/>
      <name val="Arial"/>
      <family val="0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55"/>
      <name val="Calibri"/>
      <family val="2"/>
    </font>
    <font>
      <sz val="10"/>
      <color indexed="17"/>
      <name val="Calibri"/>
      <family val="2"/>
    </font>
    <font>
      <sz val="10"/>
      <color indexed="51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C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wrapText="1"/>
    </xf>
    <xf numFmtId="0" fontId="1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6" fillId="37" borderId="11" xfId="0" applyFont="1" applyFill="1" applyBorder="1" applyAlignment="1">
      <alignment horizontal="center" vertical="center" wrapText="1"/>
    </xf>
    <xf numFmtId="171" fontId="1" fillId="37" borderId="11" xfId="0" applyNumberFormat="1" applyFont="1" applyFill="1" applyBorder="1" applyAlignment="1">
      <alignment horizontal="center" vertical="center" wrapText="1"/>
    </xf>
    <xf numFmtId="171" fontId="4" fillId="37" borderId="11" xfId="0" applyNumberFormat="1" applyFont="1" applyFill="1" applyBorder="1" applyAlignment="1">
      <alignment horizontal="center" vertical="center" wrapText="1"/>
    </xf>
    <xf numFmtId="174" fontId="6" fillId="37" borderId="11" xfId="0" applyNumberFormat="1" applyFont="1" applyFill="1" applyBorder="1" applyAlignment="1">
      <alignment horizontal="center" vertical="center" wrapText="1"/>
    </xf>
    <xf numFmtId="174" fontId="1" fillId="37" borderId="11" xfId="0" applyNumberFormat="1" applyFont="1" applyFill="1" applyBorder="1" applyAlignment="1">
      <alignment horizontal="center" vertical="center" wrapText="1"/>
    </xf>
    <xf numFmtId="171" fontId="1" fillId="35" borderId="11" xfId="0" applyNumberFormat="1" applyFont="1" applyFill="1" applyBorder="1" applyAlignment="1">
      <alignment horizontal="center" vertical="center" wrapText="1"/>
    </xf>
    <xf numFmtId="174" fontId="1" fillId="35" borderId="11" xfId="0" applyNumberFormat="1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wrapText="1"/>
    </xf>
    <xf numFmtId="0" fontId="1" fillId="38" borderId="12" xfId="0" applyFont="1" applyFill="1" applyBorder="1" applyAlignment="1">
      <alignment horizontal="center" vertical="center" wrapText="1"/>
    </xf>
    <xf numFmtId="171" fontId="1" fillId="36" borderId="11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12" fillId="39" borderId="11" xfId="0" applyFont="1" applyFill="1" applyBorder="1" applyAlignment="1">
      <alignment horizontal="center" vertical="center" wrapText="1"/>
    </xf>
    <xf numFmtId="171" fontId="1" fillId="39" borderId="11" xfId="0" applyNumberFormat="1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171" fontId="8" fillId="39" borderId="11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11" fillId="39" borderId="25" xfId="50" applyFont="1" applyFill="1" applyBorder="1" applyAlignment="1">
      <alignment horizontal="center" vertical="center" wrapText="1"/>
      <protection/>
    </xf>
    <xf numFmtId="0" fontId="11" fillId="39" borderId="26" xfId="50" applyFont="1" applyFill="1" applyBorder="1" applyAlignment="1">
      <alignment horizontal="center" vertical="center" wrapText="1"/>
      <protection/>
    </xf>
    <xf numFmtId="0" fontId="11" fillId="39" borderId="10" xfId="50" applyFont="1" applyFill="1" applyBorder="1" applyAlignment="1">
      <alignment horizontal="center" vertical="center" wrapText="1"/>
      <protection/>
    </xf>
    <xf numFmtId="0" fontId="4" fillId="37" borderId="21" xfId="0" applyFont="1" applyFill="1" applyBorder="1" applyAlignment="1">
      <alignment horizontal="center" wrapText="1"/>
    </xf>
    <xf numFmtId="0" fontId="4" fillId="37" borderId="23" xfId="0" applyFont="1" applyFill="1" applyBorder="1" applyAlignment="1">
      <alignment horizontal="center" wrapText="1"/>
    </xf>
    <xf numFmtId="0" fontId="4" fillId="37" borderId="24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10" fillId="36" borderId="25" xfId="50" applyFont="1" applyFill="1" applyBorder="1" applyAlignment="1">
      <alignment horizontal="center" vertical="center" wrapText="1"/>
      <protection/>
    </xf>
    <xf numFmtId="0" fontId="10" fillId="36" borderId="10" xfId="50" applyFont="1" applyFill="1" applyBorder="1" applyAlignment="1">
      <alignment horizontal="center" vertical="center" wrapText="1"/>
      <protection/>
    </xf>
    <xf numFmtId="0" fontId="1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/>
    </xf>
    <xf numFmtId="0" fontId="13" fillId="40" borderId="23" xfId="0" applyFont="1" applyFill="1" applyBorder="1" applyAlignment="1">
      <alignment horizontal="center"/>
    </xf>
    <xf numFmtId="0" fontId="13" fillId="40" borderId="24" xfId="0" applyFont="1" applyFill="1" applyBorder="1" applyAlignment="1">
      <alignment horizontal="center"/>
    </xf>
    <xf numFmtId="0" fontId="13" fillId="41" borderId="21" xfId="0" applyFont="1" applyFill="1" applyBorder="1" applyAlignment="1">
      <alignment horizontal="center"/>
    </xf>
    <xf numFmtId="0" fontId="13" fillId="41" borderId="23" xfId="0" applyFont="1" applyFill="1" applyBorder="1" applyAlignment="1">
      <alignment horizontal="center"/>
    </xf>
    <xf numFmtId="0" fontId="14" fillId="41" borderId="23" xfId="0" applyFont="1" applyFill="1" applyBorder="1" applyAlignment="1">
      <alignment horizontal="center"/>
    </xf>
    <xf numFmtId="0" fontId="14" fillId="41" borderId="24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wrapText="1"/>
    </xf>
    <xf numFmtId="0" fontId="4" fillId="37" borderId="12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0" fontId="10" fillId="36" borderId="10" xfId="50" applyFont="1" applyFill="1" applyBorder="1" applyAlignment="1">
      <alignment horizontal="center" vertical="center"/>
      <protection/>
    </xf>
    <xf numFmtId="0" fontId="10" fillId="38" borderId="25" xfId="50" applyFont="1" applyFill="1" applyBorder="1" applyAlignment="1">
      <alignment horizontal="center" vertical="center" wrapText="1"/>
      <protection/>
    </xf>
    <xf numFmtId="0" fontId="10" fillId="38" borderId="10" xfId="50" applyFont="1" applyFill="1" applyBorder="1" applyAlignment="1">
      <alignment horizontal="center" vertical="center"/>
      <protection/>
    </xf>
    <xf numFmtId="0" fontId="10" fillId="38" borderId="37" xfId="50" applyFont="1" applyFill="1" applyBorder="1" applyAlignment="1">
      <alignment horizontal="center" vertical="center" wrapText="1"/>
      <protection/>
    </xf>
    <xf numFmtId="0" fontId="10" fillId="38" borderId="38" xfId="50" applyFont="1" applyFill="1" applyBorder="1" applyAlignment="1">
      <alignment horizontal="center" vertical="center" wrapText="1"/>
      <protection/>
    </xf>
    <xf numFmtId="0" fontId="10" fillId="38" borderId="11" xfId="50" applyFont="1" applyFill="1" applyBorder="1" applyAlignment="1">
      <alignment horizontal="center" vertical="center" wrapText="1"/>
      <protection/>
    </xf>
    <xf numFmtId="0" fontId="1" fillId="36" borderId="21" xfId="0" applyFont="1" applyFill="1" applyBorder="1" applyAlignment="1">
      <alignment horizontal="center" wrapText="1"/>
    </xf>
    <xf numFmtId="0" fontId="1" fillId="36" borderId="23" xfId="0" applyFont="1" applyFill="1" applyBorder="1" applyAlignment="1">
      <alignment horizontal="center" wrapText="1"/>
    </xf>
    <xf numFmtId="0" fontId="1" fillId="36" borderId="24" xfId="0" applyFont="1" applyFill="1" applyBorder="1" applyAlignment="1">
      <alignment horizontal="center" wrapText="1"/>
    </xf>
    <xf numFmtId="0" fontId="15" fillId="42" borderId="21" xfId="0" applyFont="1" applyFill="1" applyBorder="1" applyAlignment="1">
      <alignment horizontal="center"/>
    </xf>
    <xf numFmtId="0" fontId="15" fillId="42" borderId="23" xfId="0" applyFont="1" applyFill="1" applyBorder="1" applyAlignment="1">
      <alignment horizontal="center"/>
    </xf>
    <xf numFmtId="0" fontId="15" fillId="42" borderId="24" xfId="0" applyFont="1" applyFill="1" applyBorder="1" applyAlignment="1">
      <alignment horizontal="center"/>
    </xf>
    <xf numFmtId="0" fontId="10" fillId="38" borderId="26" xfId="50" applyFont="1" applyFill="1" applyBorder="1" applyAlignment="1">
      <alignment horizontal="center" vertical="center" wrapText="1"/>
      <protection/>
    </xf>
    <xf numFmtId="0" fontId="10" fillId="38" borderId="10" xfId="50" applyFont="1" applyFill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24"/>
  <sheetViews>
    <sheetView tabSelected="1" zoomScale="85" zoomScaleNormal="85" zoomScalePageLayoutView="0" workbookViewId="0" topLeftCell="AN1">
      <selection activeCell="AE7" sqref="AE7"/>
    </sheetView>
  </sheetViews>
  <sheetFormatPr defaultColWidth="11.421875" defaultRowHeight="12.75"/>
  <cols>
    <col min="1" max="1" width="13.140625" style="0" customWidth="1"/>
    <col min="2" max="2" width="13.421875" style="0" customWidth="1"/>
    <col min="3" max="3" width="14.28125" style="0" bestFit="1" customWidth="1"/>
    <col min="4" max="5" width="14.28125" style="0" customWidth="1"/>
    <col min="6" max="6" width="10.421875" style="0" bestFit="1" customWidth="1"/>
    <col min="7" max="7" width="8.00390625" style="0" customWidth="1"/>
    <col min="8" max="8" width="4.140625" style="0" customWidth="1"/>
    <col min="9" max="9" width="4.28125" style="0" bestFit="1" customWidth="1"/>
    <col min="10" max="10" width="8.8515625" style="0" customWidth="1"/>
    <col min="11" max="11" width="5.00390625" style="0" bestFit="1" customWidth="1"/>
    <col min="12" max="12" width="5.57421875" style="0" customWidth="1"/>
    <col min="13" max="13" width="4.28125" style="0" bestFit="1" customWidth="1"/>
    <col min="15" max="15" width="7.8515625" style="0" customWidth="1"/>
    <col min="16" max="16" width="4.00390625" style="0" bestFit="1" customWidth="1"/>
    <col min="17" max="17" width="4.00390625" style="0" customWidth="1"/>
    <col min="19" max="19" width="5.7109375" style="0" customWidth="1"/>
    <col min="20" max="20" width="4.00390625" style="0" bestFit="1" customWidth="1"/>
    <col min="21" max="21" width="4.00390625" style="0" customWidth="1"/>
    <col min="23" max="23" width="7.57421875" style="0" customWidth="1"/>
    <col min="24" max="24" width="4.00390625" style="0" bestFit="1" customWidth="1"/>
    <col min="25" max="25" width="4.00390625" style="0" customWidth="1"/>
    <col min="27" max="27" width="5.421875" style="0" customWidth="1"/>
    <col min="28" max="28" width="11.140625" style="0" customWidth="1"/>
    <col min="29" max="29" width="10.140625" style="0" customWidth="1"/>
    <col min="30" max="30" width="10.421875" style="0" customWidth="1"/>
    <col min="31" max="31" width="10.28125" style="0" customWidth="1"/>
    <col min="43" max="43" width="13.421875" style="0" customWidth="1"/>
    <col min="44" max="44" width="13.00390625" style="0" customWidth="1"/>
    <col min="47" max="47" width="12.8515625" style="0" customWidth="1"/>
    <col min="48" max="48" width="17.00390625" style="0" bestFit="1" customWidth="1"/>
    <col min="49" max="49" width="12.421875" style="0" bestFit="1" customWidth="1"/>
    <col min="50" max="50" width="9.421875" style="0" bestFit="1" customWidth="1"/>
    <col min="51" max="51" width="7.57421875" style="0" customWidth="1"/>
    <col min="52" max="52" width="8.00390625" style="0" bestFit="1" customWidth="1"/>
    <col min="53" max="53" width="13.140625" style="0" customWidth="1"/>
    <col min="54" max="54" width="12.421875" style="0" customWidth="1"/>
    <col min="55" max="55" width="10.7109375" style="0" customWidth="1"/>
  </cols>
  <sheetData>
    <row r="1" ht="51.75" customHeight="1" thickBot="1"/>
    <row r="2" spans="1:56" ht="18.75" thickBot="1">
      <c r="A2" s="89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1"/>
      <c r="AF2" s="92" t="s">
        <v>56</v>
      </c>
      <c r="AG2" s="93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5"/>
    </row>
    <row r="3" spans="1:56" ht="13.5" customHeight="1" thickBot="1">
      <c r="A3" s="47" t="s">
        <v>12</v>
      </c>
      <c r="B3" s="48"/>
      <c r="C3" s="48"/>
      <c r="D3" s="48"/>
      <c r="E3" s="48"/>
      <c r="F3" s="51" t="s">
        <v>60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3"/>
      <c r="AF3" s="49" t="s">
        <v>50</v>
      </c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0"/>
      <c r="AS3" s="110" t="s">
        <v>47</v>
      </c>
      <c r="AT3" s="111"/>
      <c r="AU3" s="111"/>
      <c r="AV3" s="111"/>
      <c r="AW3" s="111"/>
      <c r="AX3" s="111"/>
      <c r="AY3" s="111"/>
      <c r="AZ3" s="111"/>
      <c r="BA3" s="112"/>
      <c r="BB3" s="102" t="s">
        <v>45</v>
      </c>
      <c r="BC3" s="104" t="s">
        <v>30</v>
      </c>
      <c r="BD3" s="54" t="s">
        <v>46</v>
      </c>
    </row>
    <row r="4" spans="1:56" ht="13.5" customHeight="1" thickBot="1">
      <c r="A4" s="68" t="s">
        <v>13</v>
      </c>
      <c r="B4" s="68" t="s">
        <v>10</v>
      </c>
      <c r="C4" s="77" t="s">
        <v>11</v>
      </c>
      <c r="D4" s="68" t="s">
        <v>51</v>
      </c>
      <c r="E4" s="68" t="s">
        <v>58</v>
      </c>
      <c r="F4" s="27" t="s">
        <v>19</v>
      </c>
      <c r="G4" s="27" t="s">
        <v>22</v>
      </c>
      <c r="H4" s="51" t="s">
        <v>0</v>
      </c>
      <c r="I4" s="52"/>
      <c r="J4" s="52"/>
      <c r="K4" s="53"/>
      <c r="L4" s="65" t="s">
        <v>1</v>
      </c>
      <c r="M4" s="66"/>
      <c r="N4" s="66"/>
      <c r="O4" s="67"/>
      <c r="P4" s="65" t="s">
        <v>2</v>
      </c>
      <c r="Q4" s="66"/>
      <c r="R4" s="66"/>
      <c r="S4" s="67"/>
      <c r="T4" s="65" t="s">
        <v>3</v>
      </c>
      <c r="U4" s="66"/>
      <c r="V4" s="66"/>
      <c r="W4" s="67"/>
      <c r="X4" s="65" t="s">
        <v>4</v>
      </c>
      <c r="Y4" s="66"/>
      <c r="Z4" s="66"/>
      <c r="AA4" s="67"/>
      <c r="AB4" s="51" t="s">
        <v>38</v>
      </c>
      <c r="AC4" s="52"/>
      <c r="AD4" s="53"/>
      <c r="AE4" s="38" t="s">
        <v>24</v>
      </c>
      <c r="AF4" s="57" t="s">
        <v>5</v>
      </c>
      <c r="AG4" s="58"/>
      <c r="AH4" s="58"/>
      <c r="AI4" s="58"/>
      <c r="AJ4" s="58"/>
      <c r="AK4" s="58"/>
      <c r="AL4" s="58"/>
      <c r="AM4" s="58"/>
      <c r="AN4" s="58"/>
      <c r="AO4" s="59"/>
      <c r="AP4" s="98" t="s">
        <v>6</v>
      </c>
      <c r="AQ4" s="99"/>
      <c r="AR4" s="100"/>
      <c r="AS4" s="96" t="s">
        <v>49</v>
      </c>
      <c r="AT4" s="97"/>
      <c r="AU4" s="97"/>
      <c r="AV4" s="107" t="s">
        <v>48</v>
      </c>
      <c r="AW4" s="108"/>
      <c r="AX4" s="108"/>
      <c r="AY4" s="108"/>
      <c r="AZ4" s="108"/>
      <c r="BA4" s="109"/>
      <c r="BB4" s="113"/>
      <c r="BC4" s="105"/>
      <c r="BD4" s="55"/>
    </row>
    <row r="5" spans="1:56" ht="51.75" customHeight="1" thickBot="1">
      <c r="A5" s="69"/>
      <c r="B5" s="69"/>
      <c r="C5" s="78"/>
      <c r="D5" s="69"/>
      <c r="E5" s="69"/>
      <c r="F5" s="73" t="s">
        <v>20</v>
      </c>
      <c r="G5" s="80" t="s">
        <v>21</v>
      </c>
      <c r="H5" s="73" t="s">
        <v>15</v>
      </c>
      <c r="I5" s="75" t="s">
        <v>14</v>
      </c>
      <c r="J5" s="75" t="s">
        <v>16</v>
      </c>
      <c r="K5" s="71" t="s">
        <v>17</v>
      </c>
      <c r="L5" s="73" t="s">
        <v>15</v>
      </c>
      <c r="M5" s="75" t="s">
        <v>14</v>
      </c>
      <c r="N5" s="75" t="s">
        <v>16</v>
      </c>
      <c r="O5" s="71" t="s">
        <v>17</v>
      </c>
      <c r="P5" s="73" t="s">
        <v>15</v>
      </c>
      <c r="Q5" s="75" t="s">
        <v>14</v>
      </c>
      <c r="R5" s="75" t="s">
        <v>16</v>
      </c>
      <c r="S5" s="71" t="s">
        <v>17</v>
      </c>
      <c r="T5" s="73" t="s">
        <v>15</v>
      </c>
      <c r="U5" s="75" t="s">
        <v>14</v>
      </c>
      <c r="V5" s="75" t="s">
        <v>16</v>
      </c>
      <c r="W5" s="71" t="s">
        <v>17</v>
      </c>
      <c r="X5" s="73" t="s">
        <v>15</v>
      </c>
      <c r="Y5" s="75" t="s">
        <v>14</v>
      </c>
      <c r="Z5" s="75" t="s">
        <v>16</v>
      </c>
      <c r="AA5" s="71" t="s">
        <v>17</v>
      </c>
      <c r="AB5" s="60" t="s">
        <v>42</v>
      </c>
      <c r="AC5" s="60" t="s">
        <v>43</v>
      </c>
      <c r="AD5" s="60" t="s">
        <v>44</v>
      </c>
      <c r="AE5" s="71" t="s">
        <v>25</v>
      </c>
      <c r="AF5" s="83" t="s">
        <v>57</v>
      </c>
      <c r="AG5" s="85"/>
      <c r="AH5" s="83" t="s">
        <v>7</v>
      </c>
      <c r="AI5" s="84"/>
      <c r="AJ5" s="84"/>
      <c r="AK5" s="84"/>
      <c r="AL5" s="84"/>
      <c r="AM5" s="83" t="s">
        <v>37</v>
      </c>
      <c r="AN5" s="84"/>
      <c r="AO5" s="85"/>
      <c r="AP5" s="25" t="s">
        <v>53</v>
      </c>
      <c r="AQ5" s="25" t="s">
        <v>26</v>
      </c>
      <c r="AR5" s="81" t="s">
        <v>27</v>
      </c>
      <c r="AS5" s="86" t="s">
        <v>9</v>
      </c>
      <c r="AT5" s="87"/>
      <c r="AU5" s="88"/>
      <c r="AV5" s="62" t="s">
        <v>34</v>
      </c>
      <c r="AW5" s="62" t="s">
        <v>33</v>
      </c>
      <c r="AX5" s="62" t="s">
        <v>32</v>
      </c>
      <c r="AY5" s="62" t="s">
        <v>36</v>
      </c>
      <c r="AZ5" s="62" t="s">
        <v>31</v>
      </c>
      <c r="BA5" s="102" t="s">
        <v>35</v>
      </c>
      <c r="BB5" s="113"/>
      <c r="BC5" s="105"/>
      <c r="BD5" s="55"/>
    </row>
    <row r="6" spans="1:56" ht="58.5" thickBot="1">
      <c r="A6" s="70"/>
      <c r="B6" s="70"/>
      <c r="C6" s="79"/>
      <c r="D6" s="70"/>
      <c r="E6" s="70"/>
      <c r="F6" s="74"/>
      <c r="G6" s="64"/>
      <c r="H6" s="74"/>
      <c r="I6" s="76"/>
      <c r="J6" s="76"/>
      <c r="K6" s="72"/>
      <c r="L6" s="74"/>
      <c r="M6" s="76"/>
      <c r="N6" s="76"/>
      <c r="O6" s="72"/>
      <c r="P6" s="74"/>
      <c r="Q6" s="76"/>
      <c r="R6" s="76"/>
      <c r="S6" s="72"/>
      <c r="T6" s="74"/>
      <c r="U6" s="76"/>
      <c r="V6" s="76"/>
      <c r="W6" s="72"/>
      <c r="X6" s="74"/>
      <c r="Y6" s="76"/>
      <c r="Z6" s="76"/>
      <c r="AA6" s="72"/>
      <c r="AB6" s="64"/>
      <c r="AC6" s="61"/>
      <c r="AD6" s="61"/>
      <c r="AE6" s="72"/>
      <c r="AF6" s="28" t="s">
        <v>54</v>
      </c>
      <c r="AG6" s="25" t="s">
        <v>59</v>
      </c>
      <c r="AH6" s="25" t="s">
        <v>18</v>
      </c>
      <c r="AI6" s="25" t="s">
        <v>1</v>
      </c>
      <c r="AJ6" s="25" t="s">
        <v>2</v>
      </c>
      <c r="AK6" s="25" t="s">
        <v>3</v>
      </c>
      <c r="AL6" s="25" t="s">
        <v>4</v>
      </c>
      <c r="AM6" s="30" t="s">
        <v>39</v>
      </c>
      <c r="AN6" s="30" t="s">
        <v>40</v>
      </c>
      <c r="AO6" s="30" t="s">
        <v>41</v>
      </c>
      <c r="AP6" s="25" t="s">
        <v>23</v>
      </c>
      <c r="AQ6" s="25" t="s">
        <v>28</v>
      </c>
      <c r="AR6" s="82"/>
      <c r="AS6" s="16" t="s">
        <v>55</v>
      </c>
      <c r="AT6" s="37" t="s">
        <v>29</v>
      </c>
      <c r="AU6" s="39" t="s">
        <v>8</v>
      </c>
      <c r="AV6" s="63"/>
      <c r="AW6" s="63"/>
      <c r="AX6" s="101"/>
      <c r="AY6" s="63"/>
      <c r="AZ6" s="101"/>
      <c r="BA6" s="103"/>
      <c r="BB6" s="114"/>
      <c r="BC6" s="106"/>
      <c r="BD6" s="56"/>
    </row>
    <row r="7" spans="1:56" s="19" customFormat="1" ht="51.75" thickBot="1">
      <c r="A7" s="23" t="s">
        <v>61</v>
      </c>
      <c r="B7" s="11" t="s">
        <v>62</v>
      </c>
      <c r="C7" s="12">
        <v>20210014799</v>
      </c>
      <c r="D7" s="46" t="s">
        <v>65</v>
      </c>
      <c r="E7" s="1" t="s">
        <v>64</v>
      </c>
      <c r="F7" s="13" t="s">
        <v>63</v>
      </c>
      <c r="G7" s="13"/>
      <c r="H7" s="13"/>
      <c r="I7" s="20"/>
      <c r="J7" s="14"/>
      <c r="K7" s="15"/>
      <c r="L7" s="13">
        <v>180</v>
      </c>
      <c r="M7" s="20">
        <v>149</v>
      </c>
      <c r="N7" s="14">
        <v>98572</v>
      </c>
      <c r="O7" s="15"/>
      <c r="P7" s="13">
        <v>180</v>
      </c>
      <c r="Q7" s="20">
        <v>86</v>
      </c>
      <c r="R7" s="14">
        <v>27098</v>
      </c>
      <c r="S7" s="15"/>
      <c r="T7" s="13">
        <v>180</v>
      </c>
      <c r="U7" s="20">
        <v>133</v>
      </c>
      <c r="V7" s="14">
        <v>83954</v>
      </c>
      <c r="W7" s="15"/>
      <c r="X7" s="13">
        <v>180</v>
      </c>
      <c r="Y7" s="20">
        <v>83</v>
      </c>
      <c r="Z7" s="14">
        <v>22589</v>
      </c>
      <c r="AA7" s="15"/>
      <c r="AB7" s="15"/>
      <c r="AC7" s="15"/>
      <c r="AD7" s="15">
        <v>0</v>
      </c>
      <c r="AE7" s="15">
        <f>J7+N7+R7+V7+Z7</f>
        <v>232213</v>
      </c>
      <c r="AF7" s="33"/>
      <c r="AG7" s="33"/>
      <c r="AH7" s="34"/>
      <c r="AI7" s="34"/>
      <c r="AJ7" s="34"/>
      <c r="AK7" s="34"/>
      <c r="AL7" s="34"/>
      <c r="AM7" s="31"/>
      <c r="AN7" s="31"/>
      <c r="AO7" s="31"/>
      <c r="AP7" s="31">
        <f>AE7*AF7</f>
        <v>0</v>
      </c>
      <c r="AQ7" s="31">
        <f>(J7*AH7)+(AI7*N7)+(AJ7*R7)+(AK7*V7)+(AL7*Z7)</f>
        <v>0</v>
      </c>
      <c r="AR7" s="32">
        <f>AP7+AQ7</f>
        <v>0</v>
      </c>
      <c r="AS7" s="36"/>
      <c r="AT7" s="35"/>
      <c r="AU7" s="35">
        <f>(AE7*AS7)+AT7</f>
        <v>0</v>
      </c>
      <c r="AV7" s="40"/>
      <c r="AW7" s="40"/>
      <c r="AX7" s="40"/>
      <c r="AY7" s="40"/>
      <c r="AZ7" s="40"/>
      <c r="BA7" s="40">
        <f>AV7+AW7+AX7+AY7+AZ7</f>
        <v>0</v>
      </c>
      <c r="BB7" s="43">
        <f>AR7+AU7+BA7</f>
        <v>0</v>
      </c>
      <c r="BC7" s="43">
        <f>BB7*0.2</f>
        <v>0</v>
      </c>
      <c r="BD7" s="45">
        <f>BB7+BC7</f>
        <v>0</v>
      </c>
    </row>
    <row r="8" spans="1:56" ht="13.5" thickBot="1">
      <c r="A8" s="2"/>
      <c r="B8" s="3"/>
      <c r="C8" s="4"/>
      <c r="D8" s="4"/>
      <c r="E8" s="2"/>
      <c r="F8" s="6"/>
      <c r="G8" s="6"/>
      <c r="H8" s="6"/>
      <c r="I8" s="21"/>
      <c r="J8" s="5"/>
      <c r="K8" s="7"/>
      <c r="L8" s="6"/>
      <c r="M8" s="21"/>
      <c r="N8" s="5"/>
      <c r="O8" s="7"/>
      <c r="P8" s="6"/>
      <c r="Q8" s="21"/>
      <c r="R8" s="5"/>
      <c r="S8" s="7"/>
      <c r="T8" s="6"/>
      <c r="U8" s="21"/>
      <c r="V8" s="5"/>
      <c r="W8" s="7"/>
      <c r="X8" s="6"/>
      <c r="Y8" s="21"/>
      <c r="Z8" s="5"/>
      <c r="AA8" s="7"/>
      <c r="AB8" s="7"/>
      <c r="AC8" s="7"/>
      <c r="AD8" s="7"/>
      <c r="AE8" s="7"/>
      <c r="AF8" s="26"/>
      <c r="AG8" s="26"/>
      <c r="AH8" s="26"/>
      <c r="AI8" s="24"/>
      <c r="AJ8" s="24"/>
      <c r="AK8" s="24"/>
      <c r="AL8" s="24"/>
      <c r="AM8" s="24"/>
      <c r="AN8" s="24"/>
      <c r="AO8" s="24"/>
      <c r="AP8" s="26"/>
      <c r="AQ8" s="26"/>
      <c r="AR8" s="24"/>
      <c r="AS8" s="16"/>
      <c r="AT8" s="16"/>
      <c r="AU8" s="17"/>
      <c r="AV8" s="18"/>
      <c r="AW8" s="18"/>
      <c r="AX8" s="18"/>
      <c r="AY8" s="18"/>
      <c r="AZ8" s="18"/>
      <c r="BA8" s="18"/>
      <c r="BB8" s="44"/>
      <c r="BC8" s="44"/>
      <c r="BD8" s="42"/>
    </row>
    <row r="9" spans="1:56" ht="13.5" thickBot="1">
      <c r="A9" s="2"/>
      <c r="B9" s="3"/>
      <c r="C9" s="4"/>
      <c r="D9" s="4"/>
      <c r="E9" s="2"/>
      <c r="F9" s="6"/>
      <c r="G9" s="6"/>
      <c r="H9" s="6"/>
      <c r="I9" s="21"/>
      <c r="J9" s="5"/>
      <c r="K9" s="7"/>
      <c r="L9" s="6"/>
      <c r="M9" s="21"/>
      <c r="N9" s="5"/>
      <c r="O9" s="7"/>
      <c r="P9" s="6"/>
      <c r="Q9" s="21"/>
      <c r="R9" s="5"/>
      <c r="S9" s="7"/>
      <c r="T9" s="6"/>
      <c r="U9" s="21"/>
      <c r="V9" s="5"/>
      <c r="W9" s="7"/>
      <c r="X9" s="6"/>
      <c r="Y9" s="21"/>
      <c r="Z9" s="5"/>
      <c r="AA9" s="7"/>
      <c r="AB9" s="7"/>
      <c r="AC9" s="7"/>
      <c r="AD9" s="7"/>
      <c r="AE9" s="7"/>
      <c r="AF9" s="26"/>
      <c r="AG9" s="26"/>
      <c r="AH9" s="26"/>
      <c r="AI9" s="24"/>
      <c r="AJ9" s="24"/>
      <c r="AK9" s="24"/>
      <c r="AL9" s="24"/>
      <c r="AM9" s="24"/>
      <c r="AN9" s="24"/>
      <c r="AO9" s="24"/>
      <c r="AP9" s="26"/>
      <c r="AQ9" s="26"/>
      <c r="AR9" s="24"/>
      <c r="AS9" s="16"/>
      <c r="AT9" s="16"/>
      <c r="AU9" s="17"/>
      <c r="AV9" s="18"/>
      <c r="AW9" s="18"/>
      <c r="AX9" s="18"/>
      <c r="AY9" s="18"/>
      <c r="AZ9" s="18"/>
      <c r="BA9" s="18"/>
      <c r="BB9" s="44"/>
      <c r="BC9" s="44"/>
      <c r="BD9" s="42"/>
    </row>
    <row r="10" spans="1:56" ht="13.5" thickBot="1">
      <c r="A10" s="2"/>
      <c r="B10" s="3"/>
      <c r="C10" s="4"/>
      <c r="D10" s="4"/>
      <c r="E10" s="2"/>
      <c r="F10" s="6"/>
      <c r="G10" s="6"/>
      <c r="H10" s="6"/>
      <c r="I10" s="21"/>
      <c r="J10" s="5"/>
      <c r="K10" s="7"/>
      <c r="L10" s="6"/>
      <c r="M10" s="21"/>
      <c r="N10" s="5"/>
      <c r="O10" s="7"/>
      <c r="P10" s="6"/>
      <c r="Q10" s="21"/>
      <c r="R10" s="5"/>
      <c r="S10" s="7"/>
      <c r="T10" s="6"/>
      <c r="U10" s="21"/>
      <c r="V10" s="5"/>
      <c r="W10" s="7"/>
      <c r="X10" s="6"/>
      <c r="Y10" s="21"/>
      <c r="Z10" s="5"/>
      <c r="AA10" s="7"/>
      <c r="AB10" s="7"/>
      <c r="AC10" s="7"/>
      <c r="AD10" s="7"/>
      <c r="AE10" s="7"/>
      <c r="AF10" s="26"/>
      <c r="AG10" s="26"/>
      <c r="AH10" s="26"/>
      <c r="AI10" s="24"/>
      <c r="AJ10" s="24"/>
      <c r="AK10" s="24"/>
      <c r="AL10" s="24"/>
      <c r="AM10" s="24"/>
      <c r="AN10" s="24"/>
      <c r="AO10" s="24"/>
      <c r="AP10" s="26"/>
      <c r="AQ10" s="26"/>
      <c r="AR10" s="24"/>
      <c r="AS10" s="16"/>
      <c r="AT10" s="16"/>
      <c r="AU10" s="17"/>
      <c r="AV10" s="18"/>
      <c r="AW10" s="18"/>
      <c r="AX10" s="18"/>
      <c r="AY10" s="18"/>
      <c r="AZ10" s="18"/>
      <c r="BA10" s="18"/>
      <c r="BB10" s="44"/>
      <c r="BC10" s="44"/>
      <c r="BD10" s="42"/>
    </row>
    <row r="11" spans="1:56" ht="13.5" thickBot="1">
      <c r="A11" s="2"/>
      <c r="B11" s="3"/>
      <c r="C11" s="4"/>
      <c r="D11" s="4"/>
      <c r="E11" s="2"/>
      <c r="F11" s="6"/>
      <c r="G11" s="6"/>
      <c r="H11" s="6"/>
      <c r="I11" s="21"/>
      <c r="J11" s="5"/>
      <c r="K11" s="7"/>
      <c r="L11" s="6"/>
      <c r="M11" s="21"/>
      <c r="N11" s="5"/>
      <c r="O11" s="7"/>
      <c r="P11" s="6"/>
      <c r="Q11" s="21"/>
      <c r="R11" s="5"/>
      <c r="S11" s="7"/>
      <c r="T11" s="6"/>
      <c r="U11" s="21"/>
      <c r="V11" s="5"/>
      <c r="W11" s="7"/>
      <c r="X11" s="6"/>
      <c r="Y11" s="21"/>
      <c r="Z11" s="5"/>
      <c r="AA11" s="7"/>
      <c r="AB11" s="7"/>
      <c r="AC11" s="7"/>
      <c r="AD11" s="7"/>
      <c r="AE11" s="7"/>
      <c r="AF11" s="26"/>
      <c r="AG11" s="26"/>
      <c r="AH11" s="26"/>
      <c r="AI11" s="24"/>
      <c r="AJ11" s="24"/>
      <c r="AK11" s="24"/>
      <c r="AL11" s="24"/>
      <c r="AM11" s="24"/>
      <c r="AN11" s="24"/>
      <c r="AO11" s="24"/>
      <c r="AP11" s="26"/>
      <c r="AQ11" s="26"/>
      <c r="AR11" s="24"/>
      <c r="AS11" s="16"/>
      <c r="AT11" s="16"/>
      <c r="AU11" s="17"/>
      <c r="AV11" s="18"/>
      <c r="AW11" s="18"/>
      <c r="AX11" s="18"/>
      <c r="AY11" s="18"/>
      <c r="AZ11" s="18"/>
      <c r="BA11" s="18"/>
      <c r="BB11" s="44"/>
      <c r="BC11" s="44"/>
      <c r="BD11" s="42"/>
    </row>
    <row r="12" spans="1:56" ht="13.5" thickBot="1">
      <c r="A12" s="2"/>
      <c r="B12" s="3"/>
      <c r="C12" s="4"/>
      <c r="D12" s="4"/>
      <c r="E12" s="2"/>
      <c r="F12" s="6"/>
      <c r="G12" s="6"/>
      <c r="H12" s="6"/>
      <c r="I12" s="21"/>
      <c r="J12" s="5"/>
      <c r="K12" s="7"/>
      <c r="L12" s="6"/>
      <c r="M12" s="21"/>
      <c r="N12" s="5"/>
      <c r="O12" s="7"/>
      <c r="P12" s="6"/>
      <c r="Q12" s="21"/>
      <c r="R12" s="5"/>
      <c r="S12" s="7"/>
      <c r="T12" s="6"/>
      <c r="U12" s="21"/>
      <c r="V12" s="5"/>
      <c r="W12" s="7"/>
      <c r="X12" s="6"/>
      <c r="Y12" s="21"/>
      <c r="Z12" s="5"/>
      <c r="AA12" s="7"/>
      <c r="AB12" s="7"/>
      <c r="AC12" s="7"/>
      <c r="AD12" s="7"/>
      <c r="AE12" s="7"/>
      <c r="AF12" s="26"/>
      <c r="AG12" s="26"/>
      <c r="AH12" s="26"/>
      <c r="AI12" s="24"/>
      <c r="AJ12" s="24"/>
      <c r="AK12" s="24"/>
      <c r="AL12" s="24"/>
      <c r="AM12" s="24"/>
      <c r="AN12" s="24"/>
      <c r="AO12" s="24"/>
      <c r="AP12" s="26"/>
      <c r="AQ12" s="26"/>
      <c r="AR12" s="24"/>
      <c r="AS12" s="16"/>
      <c r="AT12" s="16"/>
      <c r="AU12" s="17"/>
      <c r="AV12" s="18"/>
      <c r="AW12" s="18"/>
      <c r="AX12" s="18"/>
      <c r="AY12" s="18"/>
      <c r="AZ12" s="18"/>
      <c r="BA12" s="18"/>
      <c r="BB12" s="44"/>
      <c r="BC12" s="44"/>
      <c r="BD12" s="42"/>
    </row>
    <row r="13" spans="1:56" ht="13.5" thickBot="1">
      <c r="A13" s="2"/>
      <c r="B13" s="3"/>
      <c r="C13" s="4"/>
      <c r="D13" s="4"/>
      <c r="E13" s="2"/>
      <c r="F13" s="6"/>
      <c r="G13" s="6"/>
      <c r="H13" s="6"/>
      <c r="I13" s="21"/>
      <c r="J13" s="5"/>
      <c r="K13" s="7"/>
      <c r="L13" s="6"/>
      <c r="M13" s="21"/>
      <c r="N13" s="5"/>
      <c r="O13" s="7"/>
      <c r="P13" s="6"/>
      <c r="Q13" s="21"/>
      <c r="R13" s="5"/>
      <c r="S13" s="7"/>
      <c r="T13" s="6"/>
      <c r="U13" s="21"/>
      <c r="V13" s="5"/>
      <c r="W13" s="7"/>
      <c r="X13" s="6"/>
      <c r="Y13" s="21"/>
      <c r="Z13" s="5"/>
      <c r="AA13" s="7"/>
      <c r="AB13" s="7"/>
      <c r="AC13" s="7"/>
      <c r="AD13" s="7"/>
      <c r="AE13" s="7"/>
      <c r="AF13" s="26"/>
      <c r="AG13" s="26"/>
      <c r="AH13" s="26"/>
      <c r="AI13" s="24"/>
      <c r="AJ13" s="24"/>
      <c r="AK13" s="24"/>
      <c r="AL13" s="24"/>
      <c r="AM13" s="24"/>
      <c r="AN13" s="24"/>
      <c r="AO13" s="24"/>
      <c r="AP13" s="26"/>
      <c r="AQ13" s="26"/>
      <c r="AR13" s="24"/>
      <c r="AS13" s="16"/>
      <c r="AT13" s="16"/>
      <c r="AU13" s="17"/>
      <c r="AV13" s="18"/>
      <c r="AW13" s="18"/>
      <c r="AX13" s="18"/>
      <c r="AY13" s="18"/>
      <c r="AZ13" s="18"/>
      <c r="BA13" s="18"/>
      <c r="BB13" s="44"/>
      <c r="BC13" s="44"/>
      <c r="BD13" s="42"/>
    </row>
    <row r="14" spans="1:56" ht="13.5" thickBot="1">
      <c r="A14" s="2"/>
      <c r="B14" s="3"/>
      <c r="C14" s="4"/>
      <c r="D14" s="4"/>
      <c r="E14" s="2"/>
      <c r="F14" s="6"/>
      <c r="G14" s="6"/>
      <c r="H14" s="6"/>
      <c r="I14" s="21"/>
      <c r="J14" s="5"/>
      <c r="K14" s="7"/>
      <c r="L14" s="6"/>
      <c r="M14" s="21"/>
      <c r="N14" s="5"/>
      <c r="O14" s="7"/>
      <c r="P14" s="6"/>
      <c r="Q14" s="21"/>
      <c r="R14" s="5"/>
      <c r="S14" s="7"/>
      <c r="T14" s="6"/>
      <c r="U14" s="21"/>
      <c r="V14" s="5"/>
      <c r="W14" s="7"/>
      <c r="X14" s="6"/>
      <c r="Y14" s="21"/>
      <c r="Z14" s="5"/>
      <c r="AA14" s="7"/>
      <c r="AB14" s="7"/>
      <c r="AC14" s="7"/>
      <c r="AD14" s="7"/>
      <c r="AE14" s="7"/>
      <c r="AF14" s="26"/>
      <c r="AG14" s="26"/>
      <c r="AH14" s="26"/>
      <c r="AI14" s="24"/>
      <c r="AJ14" s="24"/>
      <c r="AK14" s="24"/>
      <c r="AL14" s="24"/>
      <c r="AM14" s="24"/>
      <c r="AN14" s="24"/>
      <c r="AO14" s="24"/>
      <c r="AP14" s="26"/>
      <c r="AQ14" s="26"/>
      <c r="AR14" s="24"/>
      <c r="AS14" s="16"/>
      <c r="AT14" s="16"/>
      <c r="AU14" s="17"/>
      <c r="AV14" s="18"/>
      <c r="AW14" s="18"/>
      <c r="AX14" s="18"/>
      <c r="AY14" s="18"/>
      <c r="AZ14" s="18"/>
      <c r="BA14" s="18"/>
      <c r="BB14" s="44"/>
      <c r="BC14" s="44"/>
      <c r="BD14" s="42"/>
    </row>
    <row r="15" spans="1:56" ht="13.5" customHeight="1" thickBot="1">
      <c r="A15" s="2"/>
      <c r="B15" s="3"/>
      <c r="C15" s="4"/>
      <c r="D15" s="4"/>
      <c r="E15" s="2"/>
      <c r="F15" s="8"/>
      <c r="G15" s="8"/>
      <c r="H15" s="8"/>
      <c r="I15" s="22"/>
      <c r="J15" s="9"/>
      <c r="K15" s="10"/>
      <c r="L15" s="8"/>
      <c r="M15" s="22"/>
      <c r="N15" s="9"/>
      <c r="O15" s="10"/>
      <c r="P15" s="8"/>
      <c r="Q15" s="22"/>
      <c r="R15" s="9"/>
      <c r="S15" s="10"/>
      <c r="T15" s="8"/>
      <c r="U15" s="22"/>
      <c r="V15" s="9"/>
      <c r="W15" s="10"/>
      <c r="X15" s="8"/>
      <c r="Y15" s="22"/>
      <c r="Z15" s="9"/>
      <c r="AA15" s="10"/>
      <c r="AB15" s="10"/>
      <c r="AC15" s="10"/>
      <c r="AD15" s="10"/>
      <c r="AE15" s="10"/>
      <c r="AF15" s="26"/>
      <c r="AG15" s="26"/>
      <c r="AH15" s="26"/>
      <c r="AI15" s="24"/>
      <c r="AJ15" s="24"/>
      <c r="AK15" s="24"/>
      <c r="AL15" s="24"/>
      <c r="AM15" s="24"/>
      <c r="AN15" s="24"/>
      <c r="AO15" s="24"/>
      <c r="AP15" s="26"/>
      <c r="AQ15" s="26"/>
      <c r="AR15" s="24"/>
      <c r="AS15" s="16"/>
      <c r="AT15" s="16"/>
      <c r="AU15" s="17"/>
      <c r="AV15" s="18"/>
      <c r="AW15" s="18"/>
      <c r="AX15" s="18"/>
      <c r="AY15" s="18"/>
      <c r="AZ15" s="18"/>
      <c r="BA15" s="18"/>
      <c r="BB15" s="44"/>
      <c r="BC15" s="44"/>
      <c r="BD15" s="42"/>
    </row>
    <row r="19" spans="54:55" ht="12.75">
      <c r="BB19" s="41"/>
      <c r="BC19" s="41"/>
    </row>
    <row r="20" spans="54:55" ht="12.75">
      <c r="BB20" s="41"/>
      <c r="BC20" s="41"/>
    </row>
    <row r="24" ht="12.75">
      <c r="AH24" s="29"/>
    </row>
  </sheetData>
  <sheetProtection/>
  <mergeCells count="61">
    <mergeCell ref="AF2:BD2"/>
    <mergeCell ref="AS4:AU4"/>
    <mergeCell ref="AP4:AR4"/>
    <mergeCell ref="AX5:AX6"/>
    <mergeCell ref="AZ5:AZ6"/>
    <mergeCell ref="BA5:BA6"/>
    <mergeCell ref="BC3:BC6"/>
    <mergeCell ref="AV4:BA4"/>
    <mergeCell ref="AS3:BA3"/>
    <mergeCell ref="BB3:BB6"/>
    <mergeCell ref="A2:AE2"/>
    <mergeCell ref="H5:H6"/>
    <mergeCell ref="X5:X6"/>
    <mergeCell ref="Y5:Y6"/>
    <mergeCell ref="Z5:Z6"/>
    <mergeCell ref="V5:V6"/>
    <mergeCell ref="W5:W6"/>
    <mergeCell ref="AW5:AW6"/>
    <mergeCell ref="AH5:AL5"/>
    <mergeCell ref="AM5:AO5"/>
    <mergeCell ref="AS5:AU5"/>
    <mergeCell ref="AF5:AG5"/>
    <mergeCell ref="AA5:AA6"/>
    <mergeCell ref="R5:R6"/>
    <mergeCell ref="S5:S6"/>
    <mergeCell ref="H4:K4"/>
    <mergeCell ref="AE5:AE6"/>
    <mergeCell ref="AR5:AR6"/>
    <mergeCell ref="AV5:AV6"/>
    <mergeCell ref="T5:T6"/>
    <mergeCell ref="U5:U6"/>
    <mergeCell ref="A4:A6"/>
    <mergeCell ref="B4:B6"/>
    <mergeCell ref="C4:C6"/>
    <mergeCell ref="D4:D6"/>
    <mergeCell ref="T4:W4"/>
    <mergeCell ref="F5:F6"/>
    <mergeCell ref="I5:I6"/>
    <mergeCell ref="J5:J6"/>
    <mergeCell ref="K5:K6"/>
    <mergeCell ref="G5:G6"/>
    <mergeCell ref="X4:AA4"/>
    <mergeCell ref="E4:E6"/>
    <mergeCell ref="L4:O4"/>
    <mergeCell ref="P4:S4"/>
    <mergeCell ref="O5:O6"/>
    <mergeCell ref="P5:P6"/>
    <mergeCell ref="L5:L6"/>
    <mergeCell ref="M5:M6"/>
    <mergeCell ref="N5:N6"/>
    <mergeCell ref="Q5:Q6"/>
    <mergeCell ref="A3:E3"/>
    <mergeCell ref="AF3:AR3"/>
    <mergeCell ref="F3:AE3"/>
    <mergeCell ref="BD3:BD6"/>
    <mergeCell ref="AF4:AO4"/>
    <mergeCell ref="AB4:AD4"/>
    <mergeCell ref="AC5:AC6"/>
    <mergeCell ref="AD5:AD6"/>
    <mergeCell ref="AY5:AY6"/>
    <mergeCell ref="AB5:A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CG57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cfernandez</dc:creator>
  <cp:keywords/>
  <dc:description/>
  <cp:lastModifiedBy>groulon1</cp:lastModifiedBy>
  <cp:lastPrinted>2015-05-28T09:54:19Z</cp:lastPrinted>
  <dcterms:created xsi:type="dcterms:W3CDTF">2015-04-17T07:42:43Z</dcterms:created>
  <dcterms:modified xsi:type="dcterms:W3CDTF">2018-05-22T09:01:47Z</dcterms:modified>
  <cp:category/>
  <cp:version/>
  <cp:contentType/>
  <cp:contentStatus/>
</cp:coreProperties>
</file>